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部 门  收 支 预 算 总 表（简表）" sheetId="1" r:id="rId1"/>
    <sheet name="部门财政拨款支出表（公共财政预算拨款）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<sst xmlns="http://schemas.openxmlformats.org/spreadsheetml/2006/main" count="149" uniqueCount="130">
  <si>
    <t>预算附3表</t>
  </si>
  <si>
    <t>单位：万元</t>
  </si>
  <si>
    <t>收            入</t>
  </si>
  <si>
    <t>支                  出</t>
  </si>
  <si>
    <t>项                    目</t>
  </si>
  <si>
    <t>2013年预算数</t>
  </si>
  <si>
    <t>项   目（按支出功能科目分类）</t>
  </si>
  <si>
    <t>一、公共财政预算拨款</t>
  </si>
  <si>
    <t xml:space="preserve">    一、一般公共服务</t>
  </si>
  <si>
    <t xml:space="preserve">    1.经费拨款</t>
  </si>
  <si>
    <t xml:space="preserve">    二、外交</t>
  </si>
  <si>
    <t xml:space="preserve">    2.纳入公共财政预算管理的非税收入安排的资金</t>
  </si>
  <si>
    <t xml:space="preserve">    三、国防</t>
  </si>
  <si>
    <t xml:space="preserve">      （1）专项收入安排的资金</t>
  </si>
  <si>
    <t xml:space="preserve">    四、公共安全</t>
  </si>
  <si>
    <t xml:space="preserve">      （2）行政事业性收费收入安排的资金</t>
  </si>
  <si>
    <t xml:space="preserve">    五、教育</t>
  </si>
  <si>
    <t xml:space="preserve">      （3）罚没收入安排的资金</t>
  </si>
  <si>
    <t xml:space="preserve">    六、科学技术</t>
  </si>
  <si>
    <t xml:space="preserve">      （4）国有资本经营收入安排的资金</t>
  </si>
  <si>
    <t xml:space="preserve">    七、文化体育与传媒</t>
  </si>
  <si>
    <t xml:space="preserve">      （5）国有资源（资产）有偿使用收入安排的资金</t>
  </si>
  <si>
    <t xml:space="preserve">    八、社会保障和就业</t>
  </si>
  <si>
    <t xml:space="preserve">      （6）其他收入安排的资金</t>
  </si>
  <si>
    <t xml:space="preserve">    九、社会保险基金支出</t>
  </si>
  <si>
    <t>二、政府性基金拨款</t>
  </si>
  <si>
    <t xml:space="preserve">    十、医疗卫生</t>
  </si>
  <si>
    <t>三、纳入财政专户管理的收入安排的资金</t>
  </si>
  <si>
    <t xml:space="preserve">    十一、节能环保</t>
  </si>
  <si>
    <t xml:space="preserve">    1.国有资本经营收入安排的资金</t>
  </si>
  <si>
    <t xml:space="preserve">    十二、城乡社区事务</t>
  </si>
  <si>
    <t xml:space="preserve">    2.国有资源（资产）有偿使用收入安排的资金</t>
  </si>
  <si>
    <t xml:space="preserve">    十三、农林水事务</t>
  </si>
  <si>
    <t xml:space="preserve">    3.教育收费收入安排的资金</t>
  </si>
  <si>
    <t xml:space="preserve">    十四、交通运输</t>
  </si>
  <si>
    <t xml:space="preserve">    4.其他收入安排的资金</t>
  </si>
  <si>
    <t xml:space="preserve">    十五、资源勘探电力信息等事务</t>
  </si>
  <si>
    <t>四、未纳入财政专户管理的收入安排的资金</t>
  </si>
  <si>
    <t xml:space="preserve">    十六、商业服务业等事务</t>
  </si>
  <si>
    <t xml:space="preserve">    1.事业收入安排的资金</t>
  </si>
  <si>
    <t xml:space="preserve">    十七、金融监管等事务支出</t>
  </si>
  <si>
    <t xml:space="preserve">    2.经营收入安排的资金</t>
  </si>
  <si>
    <t xml:space="preserve">    十八、地震灾后恢复重建支出</t>
  </si>
  <si>
    <t xml:space="preserve">    3.其他收入安排的资金</t>
  </si>
  <si>
    <t xml:space="preserve">    十九、援助其他地区支出</t>
  </si>
  <si>
    <t xml:space="preserve">    二十、国土资源气象等事务</t>
  </si>
  <si>
    <t xml:space="preserve">    二十一、住房保障支出</t>
  </si>
  <si>
    <t xml:space="preserve">    二十二、粮油物资储备事务</t>
  </si>
  <si>
    <t xml:space="preserve">    二十三、预备费</t>
  </si>
  <si>
    <t xml:space="preserve">    二十四、国债还本付息支出</t>
  </si>
  <si>
    <t xml:space="preserve">    二十五、其他支出</t>
  </si>
  <si>
    <t xml:space="preserve">    二十六、转移性支出</t>
  </si>
  <si>
    <t>本  年  收  入  合  计</t>
  </si>
  <si>
    <t>本  年  支  出  合  计</t>
  </si>
  <si>
    <t>五、上年结余收入</t>
  </si>
  <si>
    <t xml:space="preserve">    二十六、结转下年</t>
  </si>
  <si>
    <t xml:space="preserve">    1.公共财政预算拨款结转</t>
  </si>
  <si>
    <t xml:space="preserve">    1.一般公共服务</t>
  </si>
  <si>
    <t xml:space="preserve">    2.政府性基金结转</t>
  </si>
  <si>
    <t xml:space="preserve">    2.外交</t>
  </si>
  <si>
    <t xml:space="preserve">    3.历年净结余可安排的资金</t>
  </si>
  <si>
    <t xml:space="preserve">    3.国防</t>
  </si>
  <si>
    <t xml:space="preserve">      其中：公共财政预算拨款净结余</t>
  </si>
  <si>
    <t xml:space="preserve">    4.公共安全</t>
  </si>
  <si>
    <t xml:space="preserve">           政府性基金拨款净结余</t>
  </si>
  <si>
    <t xml:space="preserve">    5.教育</t>
  </si>
  <si>
    <t xml:space="preserve">           其他净结余</t>
  </si>
  <si>
    <t xml:space="preserve">    6.科学技术</t>
  </si>
  <si>
    <t xml:space="preserve">    4.其他结转</t>
  </si>
  <si>
    <t xml:space="preserve">    7.文化体育与传媒</t>
  </si>
  <si>
    <t xml:space="preserve">    8.社会保障和就业</t>
  </si>
  <si>
    <t xml:space="preserve">    9.社会保险基金支出</t>
  </si>
  <si>
    <t xml:space="preserve">    10.医疗卫生</t>
  </si>
  <si>
    <t xml:space="preserve">    11.节能环保</t>
  </si>
  <si>
    <t xml:space="preserve">    12.城乡社区事务</t>
  </si>
  <si>
    <t xml:space="preserve">    13.农林水事务</t>
  </si>
  <si>
    <t xml:space="preserve">    14.交通运输</t>
  </si>
  <si>
    <t xml:space="preserve">    15.资源勘探电力信息等事务</t>
  </si>
  <si>
    <t xml:space="preserve">    16.商业服务业等事务</t>
  </si>
  <si>
    <t xml:space="preserve">    17.金融监管等事务支出</t>
  </si>
  <si>
    <t xml:space="preserve">    18.地震灾后恢复重建支出</t>
  </si>
  <si>
    <t xml:space="preserve">    19.援助其他地区支出</t>
  </si>
  <si>
    <t xml:space="preserve">    20.国土资源气象等事务</t>
  </si>
  <si>
    <t xml:space="preserve">    21.住房保障支出</t>
  </si>
  <si>
    <t xml:space="preserve">    22.粮油物资储备事务</t>
  </si>
  <si>
    <t xml:space="preserve">    23.预备费</t>
  </si>
  <si>
    <t xml:space="preserve">    24.国债还本付息支出</t>
  </si>
  <si>
    <t xml:space="preserve">    25.其他支出</t>
  </si>
  <si>
    <t xml:space="preserve">    26.转移性支出</t>
  </si>
  <si>
    <t>收      入      总      计</t>
  </si>
  <si>
    <t>支　　　出　　　总　　　计</t>
  </si>
  <si>
    <t>预算附4表</t>
  </si>
  <si>
    <t>科目编码</t>
  </si>
  <si>
    <t>科目名称</t>
  </si>
  <si>
    <t>合计</t>
  </si>
  <si>
    <t>基本支出</t>
  </si>
  <si>
    <t>项目支出</t>
  </si>
  <si>
    <t>备注</t>
  </si>
  <si>
    <t>类</t>
  </si>
  <si>
    <t>款</t>
  </si>
  <si>
    <t>**</t>
  </si>
  <si>
    <t>一般公共服务</t>
  </si>
  <si>
    <t>14</t>
  </si>
  <si>
    <t xml:space="preserve">  知识产权事务</t>
  </si>
  <si>
    <t xml:space="preserve">   </t>
  </si>
  <si>
    <t>科学技术</t>
  </si>
  <si>
    <t>01</t>
  </si>
  <si>
    <t xml:space="preserve">  科学技术管理事务</t>
  </si>
  <si>
    <t>02</t>
  </si>
  <si>
    <t xml:space="preserve">  基础研究</t>
  </si>
  <si>
    <t>03</t>
  </si>
  <si>
    <t xml:space="preserve">  应用研究</t>
  </si>
  <si>
    <t>04</t>
  </si>
  <si>
    <t xml:space="preserve">  技术研究与开发</t>
  </si>
  <si>
    <t>05</t>
  </si>
  <si>
    <t xml:space="preserve">  科技条件与服务</t>
  </si>
  <si>
    <t>07</t>
  </si>
  <si>
    <t xml:space="preserve">  科学技术普及</t>
  </si>
  <si>
    <t>08</t>
  </si>
  <si>
    <t xml:space="preserve">  科技交流与合作</t>
  </si>
  <si>
    <t>99</t>
  </si>
  <si>
    <t xml:space="preserve">  其他科学技术支出</t>
  </si>
  <si>
    <t>社会保障和就业</t>
  </si>
  <si>
    <t xml:space="preserve">  行政事业单位离退休</t>
  </si>
  <si>
    <t>医疗卫生</t>
  </si>
  <si>
    <t xml:space="preserve">  医疗保障</t>
  </si>
  <si>
    <t>住房保障支出</t>
  </si>
  <si>
    <t xml:space="preserve">  住房改革支出</t>
  </si>
  <si>
    <t>部门财政拨款支出表（公共财政预算拨款）</t>
  </si>
  <si>
    <t>部 门  收 支 预 算 总 表（简表）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</si>
</sst>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_ 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/>
    </xf>
    <xf numFmtId="184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0" fontId="2" fillId="0" borderId="4" xfId="0" applyFont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 applyProtection="1">
      <alignment vertical="center"/>
      <protection/>
    </xf>
    <xf numFmtId="4" fontId="2" fillId="0" borderId="3" xfId="0" applyNumberFormat="1" applyFont="1" applyFill="1" applyBorder="1" applyAlignment="1" applyProtection="1">
      <alignment horizontal="right" vertical="center"/>
      <protection/>
    </xf>
    <xf numFmtId="0" fontId="2" fillId="0" borderId="2" xfId="0" applyNumberFormat="1" applyFont="1" applyFill="1" applyBorder="1" applyAlignment="1" applyProtection="1">
      <alignment vertical="center"/>
      <protection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0" fontId="2" fillId="0" borderId="1" xfId="0" applyFont="1" applyBorder="1" applyAlignment="1">
      <alignment vertical="top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  <protection/>
    </xf>
    <xf numFmtId="0" fontId="2" fillId="0" borderId="3" xfId="0" applyFont="1" applyBorder="1" applyAlignment="1">
      <alignment vertical="top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4" fontId="2" fillId="0" borderId="1" xfId="0" applyNumberFormat="1" applyFont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4" fontId="2" fillId="0" borderId="6" xfId="0" applyNumberFormat="1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 applyProtection="1">
      <alignment horizontal="left" vertical="center" wrapText="1"/>
      <protection/>
    </xf>
    <xf numFmtId="49" fontId="2" fillId="0" borderId="1" xfId="0" applyNumberFormat="1" applyFont="1" applyFill="1" applyBorder="1" applyAlignment="1" applyProtection="1">
      <alignment horizontal="left" vertical="center" wrapText="1"/>
      <protection/>
    </xf>
    <xf numFmtId="49" fontId="2" fillId="0" borderId="4" xfId="0" applyNumberFormat="1" applyFont="1" applyFill="1" applyBorder="1" applyAlignment="1" applyProtection="1">
      <alignment horizontal="left" vertical="center" wrapText="1"/>
      <protection/>
    </xf>
    <xf numFmtId="4" fontId="2" fillId="0" borderId="1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C9" sqref="C9"/>
    </sheetView>
  </sheetViews>
  <sheetFormatPr defaultColWidth="6.875" defaultRowHeight="14.25"/>
  <cols>
    <col min="1" max="1" width="42.75390625" style="0" customWidth="1"/>
    <col min="2" max="2" width="16.125" style="0" customWidth="1"/>
    <col min="3" max="3" width="34.375" style="0" customWidth="1"/>
    <col min="4" max="4" width="15.375" style="0" customWidth="1"/>
  </cols>
  <sheetData>
    <row r="1" spans="1:5" ht="10.5" customHeight="1">
      <c r="A1" s="1"/>
      <c r="B1" s="2"/>
      <c r="C1" s="2"/>
      <c r="D1" s="3" t="s">
        <v>0</v>
      </c>
      <c r="E1" s="2"/>
    </row>
    <row r="2" spans="1:5" ht="16.5" customHeight="1">
      <c r="A2" s="42" t="s">
        <v>129</v>
      </c>
      <c r="B2" s="42"/>
      <c r="C2" s="42"/>
      <c r="D2" s="42"/>
      <c r="E2" s="2"/>
    </row>
    <row r="3" spans="1:5" ht="10.5" customHeight="1">
      <c r="A3" s="2"/>
      <c r="B3" s="2"/>
      <c r="C3" s="2"/>
      <c r="D3" s="4" t="s">
        <v>1</v>
      </c>
      <c r="E3" s="2"/>
    </row>
    <row r="4" spans="1:5" ht="13.5" customHeight="1">
      <c r="A4" s="5" t="s">
        <v>2</v>
      </c>
      <c r="B4" s="6"/>
      <c r="C4" s="43" t="s">
        <v>3</v>
      </c>
      <c r="D4" s="43"/>
      <c r="E4" s="2"/>
    </row>
    <row r="5" spans="1:5" ht="13.5" customHeight="1">
      <c r="A5" s="5" t="s">
        <v>4</v>
      </c>
      <c r="B5" s="8" t="s">
        <v>5</v>
      </c>
      <c r="C5" s="5" t="s">
        <v>6</v>
      </c>
      <c r="D5" s="5" t="s">
        <v>5</v>
      </c>
      <c r="E5" s="9"/>
    </row>
    <row r="6" spans="1:5" ht="13.5" customHeight="1">
      <c r="A6" s="10" t="s">
        <v>7</v>
      </c>
      <c r="B6" s="11">
        <v>121754.37</v>
      </c>
      <c r="C6" s="12" t="s">
        <v>8</v>
      </c>
      <c r="D6" s="11">
        <v>403</v>
      </c>
      <c r="E6" s="2"/>
    </row>
    <row r="7" spans="1:5" ht="14.25" customHeight="1">
      <c r="A7" s="10" t="s">
        <v>9</v>
      </c>
      <c r="B7" s="11">
        <v>119754.37</v>
      </c>
      <c r="C7" s="10" t="s">
        <v>10</v>
      </c>
      <c r="D7" s="11">
        <v>0</v>
      </c>
      <c r="E7" s="2"/>
    </row>
    <row r="8" spans="1:5" ht="13.5" customHeight="1">
      <c r="A8" s="10" t="s">
        <v>11</v>
      </c>
      <c r="B8" s="11">
        <v>2000</v>
      </c>
      <c r="C8" s="12" t="s">
        <v>12</v>
      </c>
      <c r="D8" s="11">
        <v>0</v>
      </c>
      <c r="E8" s="13"/>
    </row>
    <row r="9" spans="1:5" ht="13.5" customHeight="1">
      <c r="A9" s="10" t="s">
        <v>13</v>
      </c>
      <c r="B9" s="11">
        <v>0</v>
      </c>
      <c r="C9" s="10" t="s">
        <v>14</v>
      </c>
      <c r="D9" s="11">
        <v>0</v>
      </c>
      <c r="E9" s="13"/>
    </row>
    <row r="10" spans="1:5" ht="13.5" customHeight="1">
      <c r="A10" s="10" t="s">
        <v>15</v>
      </c>
      <c r="B10" s="11">
        <v>1878.5</v>
      </c>
      <c r="C10" s="14" t="s">
        <v>16</v>
      </c>
      <c r="D10" s="11">
        <v>0</v>
      </c>
      <c r="E10" s="13"/>
    </row>
    <row r="11" spans="1:5" ht="13.5" customHeight="1">
      <c r="A11" s="10" t="s">
        <v>17</v>
      </c>
      <c r="B11" s="11">
        <v>0</v>
      </c>
      <c r="C11" s="14" t="s">
        <v>18</v>
      </c>
      <c r="D11" s="11">
        <v>149344.46</v>
      </c>
      <c r="E11" s="13"/>
    </row>
    <row r="12" spans="1:5" ht="13.5" customHeight="1">
      <c r="A12" s="10" t="s">
        <v>19</v>
      </c>
      <c r="B12" s="11">
        <v>0</v>
      </c>
      <c r="C12" s="14" t="s">
        <v>20</v>
      </c>
      <c r="D12" s="11">
        <v>0</v>
      </c>
      <c r="E12" s="13"/>
    </row>
    <row r="13" spans="1:5" ht="13.5" customHeight="1">
      <c r="A13" s="10" t="s">
        <v>21</v>
      </c>
      <c r="B13" s="11">
        <v>0</v>
      </c>
      <c r="C13" s="14" t="s">
        <v>22</v>
      </c>
      <c r="D13" s="11">
        <v>468.8</v>
      </c>
      <c r="E13" s="13"/>
    </row>
    <row r="14" spans="1:5" ht="13.5" customHeight="1">
      <c r="A14" s="10" t="s">
        <v>23</v>
      </c>
      <c r="B14" s="11">
        <v>0</v>
      </c>
      <c r="C14" s="14" t="s">
        <v>24</v>
      </c>
      <c r="D14" s="11">
        <v>0</v>
      </c>
      <c r="E14" s="13"/>
    </row>
    <row r="15" spans="1:5" ht="13.5" customHeight="1">
      <c r="A15" s="10" t="s">
        <v>25</v>
      </c>
      <c r="B15" s="11">
        <v>0</v>
      </c>
      <c r="C15" s="14" t="s">
        <v>26</v>
      </c>
      <c r="D15" s="11">
        <v>690.46</v>
      </c>
      <c r="E15" s="13"/>
    </row>
    <row r="16" spans="1:5" ht="13.5" customHeight="1">
      <c r="A16" s="10" t="s">
        <v>27</v>
      </c>
      <c r="B16" s="11">
        <v>0</v>
      </c>
      <c r="C16" s="14" t="s">
        <v>28</v>
      </c>
      <c r="D16" s="11">
        <v>0</v>
      </c>
      <c r="E16" s="13"/>
    </row>
    <row r="17" spans="1:5" ht="13.5" customHeight="1">
      <c r="A17" s="10" t="s">
        <v>29</v>
      </c>
      <c r="B17" s="11">
        <v>0</v>
      </c>
      <c r="C17" s="14" t="s">
        <v>30</v>
      </c>
      <c r="D17" s="11">
        <v>0</v>
      </c>
      <c r="E17" s="13"/>
    </row>
    <row r="18" spans="1:5" ht="13.5" customHeight="1">
      <c r="A18" s="10" t="s">
        <v>31</v>
      </c>
      <c r="B18" s="11">
        <v>0</v>
      </c>
      <c r="C18" s="14" t="s">
        <v>32</v>
      </c>
      <c r="D18" s="11">
        <v>395</v>
      </c>
      <c r="E18" s="13"/>
    </row>
    <row r="19" spans="1:5" ht="13.5" customHeight="1">
      <c r="A19" s="10" t="s">
        <v>33</v>
      </c>
      <c r="B19" s="11">
        <v>0</v>
      </c>
      <c r="C19" s="14" t="s">
        <v>34</v>
      </c>
      <c r="D19" s="11">
        <v>0</v>
      </c>
      <c r="E19" s="13"/>
    </row>
    <row r="20" spans="1:5" ht="13.5" customHeight="1">
      <c r="A20" s="10" t="s">
        <v>35</v>
      </c>
      <c r="B20" s="11">
        <v>0</v>
      </c>
      <c r="C20" s="15" t="s">
        <v>36</v>
      </c>
      <c r="D20" s="11">
        <v>0</v>
      </c>
      <c r="E20" s="2"/>
    </row>
    <row r="21" spans="1:5" ht="13.5" customHeight="1">
      <c r="A21" s="10" t="s">
        <v>37</v>
      </c>
      <c r="B21" s="11">
        <v>24324.35</v>
      </c>
      <c r="C21" s="15" t="s">
        <v>38</v>
      </c>
      <c r="D21" s="11">
        <v>0</v>
      </c>
      <c r="E21" s="2"/>
    </row>
    <row r="22" spans="1:5" ht="13.5" customHeight="1">
      <c r="A22" s="10" t="s">
        <v>39</v>
      </c>
      <c r="B22" s="11">
        <v>14789.6</v>
      </c>
      <c r="C22" s="15" t="s">
        <v>40</v>
      </c>
      <c r="D22" s="11">
        <v>0</v>
      </c>
      <c r="E22" s="2"/>
    </row>
    <row r="23" spans="1:5" ht="13.5" customHeight="1">
      <c r="A23" s="10" t="s">
        <v>41</v>
      </c>
      <c r="B23" s="11">
        <v>1670.32</v>
      </c>
      <c r="C23" s="14" t="s">
        <v>42</v>
      </c>
      <c r="D23" s="16">
        <v>0</v>
      </c>
      <c r="E23" s="2"/>
    </row>
    <row r="24" spans="1:5" ht="13.5" customHeight="1">
      <c r="A24" s="10" t="s">
        <v>43</v>
      </c>
      <c r="B24" s="11">
        <v>7864.43</v>
      </c>
      <c r="C24" s="17" t="s">
        <v>44</v>
      </c>
      <c r="D24" s="16">
        <v>0</v>
      </c>
      <c r="E24" s="13"/>
    </row>
    <row r="25" spans="1:5" ht="12.75" customHeight="1">
      <c r="A25" s="10"/>
      <c r="B25" s="18"/>
      <c r="C25" s="17" t="s">
        <v>45</v>
      </c>
      <c r="D25" s="11">
        <v>0</v>
      </c>
      <c r="E25" s="13"/>
    </row>
    <row r="26" spans="1:5" ht="13.5" customHeight="1">
      <c r="A26" s="19"/>
      <c r="B26" s="20"/>
      <c r="C26" s="15" t="s">
        <v>46</v>
      </c>
      <c r="D26" s="21">
        <v>740.51</v>
      </c>
      <c r="E26" s="13"/>
    </row>
    <row r="27" spans="1:5" ht="13.5" customHeight="1">
      <c r="A27" s="19"/>
      <c r="B27" s="20"/>
      <c r="C27" s="15" t="s">
        <v>47</v>
      </c>
      <c r="D27" s="16">
        <v>0</v>
      </c>
      <c r="E27" s="13"/>
    </row>
    <row r="28" spans="1:5" ht="12.75" customHeight="1">
      <c r="A28" s="19"/>
      <c r="B28" s="20"/>
      <c r="C28" s="17" t="s">
        <v>48</v>
      </c>
      <c r="D28" s="11">
        <v>0</v>
      </c>
      <c r="E28" s="13"/>
    </row>
    <row r="29" spans="1:5" ht="13.5" customHeight="1">
      <c r="A29" s="19"/>
      <c r="B29" s="20"/>
      <c r="C29" s="15" t="s">
        <v>49</v>
      </c>
      <c r="D29" s="21">
        <v>0</v>
      </c>
      <c r="E29" s="13"/>
    </row>
    <row r="30" spans="1:5" ht="13.5" customHeight="1">
      <c r="A30" s="19"/>
      <c r="B30" s="20"/>
      <c r="C30" s="15" t="s">
        <v>50</v>
      </c>
      <c r="D30" s="11">
        <v>0</v>
      </c>
      <c r="E30" s="2"/>
    </row>
    <row r="31" spans="1:5" ht="13.5" customHeight="1">
      <c r="A31" s="22"/>
      <c r="B31" s="20"/>
      <c r="C31" s="15" t="s">
        <v>51</v>
      </c>
      <c r="D31" s="11">
        <v>0</v>
      </c>
      <c r="E31" s="2"/>
    </row>
    <row r="32" spans="1:5" ht="13.5" customHeight="1">
      <c r="A32" s="23" t="s">
        <v>52</v>
      </c>
      <c r="B32" s="20">
        <f>B6+B15+B16+B21</f>
        <v>146078.72</v>
      </c>
      <c r="C32" s="23" t="s">
        <v>53</v>
      </c>
      <c r="D32" s="20">
        <f>SUM(D6:D31)</f>
        <v>152042.22999999998</v>
      </c>
      <c r="E32" s="2"/>
    </row>
    <row r="33" spans="1:5" ht="13.5" customHeight="1">
      <c r="A33" s="10" t="s">
        <v>54</v>
      </c>
      <c r="B33" s="11">
        <v>5963.51</v>
      </c>
      <c r="C33" s="14" t="s">
        <v>55</v>
      </c>
      <c r="D33" s="24">
        <f>SUM(D34:D59)</f>
        <v>0</v>
      </c>
      <c r="E33" s="2"/>
    </row>
    <row r="34" spans="1:5" ht="13.5" customHeight="1">
      <c r="A34" s="10" t="s">
        <v>56</v>
      </c>
      <c r="B34" s="11">
        <v>3404.45</v>
      </c>
      <c r="C34" s="25" t="s">
        <v>57</v>
      </c>
      <c r="D34" s="11">
        <v>0</v>
      </c>
      <c r="E34" s="2"/>
    </row>
    <row r="35" spans="1:5" ht="13.5" customHeight="1">
      <c r="A35" s="10" t="s">
        <v>58</v>
      </c>
      <c r="B35" s="11">
        <v>0</v>
      </c>
      <c r="C35" s="14" t="s">
        <v>59</v>
      </c>
      <c r="D35" s="11">
        <v>0</v>
      </c>
      <c r="E35" s="2"/>
    </row>
    <row r="36" spans="1:5" ht="13.5" customHeight="1">
      <c r="A36" s="10" t="s">
        <v>60</v>
      </c>
      <c r="B36" s="11">
        <v>12</v>
      </c>
      <c r="C36" s="14" t="s">
        <v>61</v>
      </c>
      <c r="D36" s="11">
        <v>0</v>
      </c>
      <c r="E36" s="2"/>
    </row>
    <row r="37" spans="1:5" ht="13.5" customHeight="1">
      <c r="A37" s="10" t="s">
        <v>62</v>
      </c>
      <c r="B37" s="11">
        <v>0</v>
      </c>
      <c r="C37" s="12" t="s">
        <v>63</v>
      </c>
      <c r="D37" s="11">
        <v>0</v>
      </c>
      <c r="E37" s="2"/>
    </row>
    <row r="38" spans="1:5" ht="13.5" customHeight="1">
      <c r="A38" s="10" t="s">
        <v>64</v>
      </c>
      <c r="B38" s="11">
        <v>0</v>
      </c>
      <c r="C38" s="14" t="s">
        <v>65</v>
      </c>
      <c r="D38" s="11">
        <v>0</v>
      </c>
      <c r="E38" s="2"/>
    </row>
    <row r="39" spans="1:5" ht="13.5" customHeight="1">
      <c r="A39" s="10" t="s">
        <v>66</v>
      </c>
      <c r="B39" s="11">
        <v>12</v>
      </c>
      <c r="C39" s="14" t="s">
        <v>67</v>
      </c>
      <c r="D39" s="11">
        <v>0</v>
      </c>
      <c r="E39" s="2"/>
    </row>
    <row r="40" spans="1:5" ht="13.5" customHeight="1">
      <c r="A40" s="10" t="s">
        <v>68</v>
      </c>
      <c r="B40" s="11">
        <v>2547.06</v>
      </c>
      <c r="C40" s="14" t="s">
        <v>69</v>
      </c>
      <c r="D40" s="11">
        <v>0</v>
      </c>
      <c r="E40" s="2"/>
    </row>
    <row r="41" spans="1:5" ht="13.5" customHeight="1">
      <c r="A41" s="19"/>
      <c r="B41" s="26"/>
      <c r="C41" s="14" t="s">
        <v>70</v>
      </c>
      <c r="D41" s="11">
        <v>0</v>
      </c>
      <c r="E41" s="2"/>
    </row>
    <row r="42" spans="1:5" ht="13.5" customHeight="1">
      <c r="A42" s="19"/>
      <c r="B42" s="24"/>
      <c r="C42" s="14" t="s">
        <v>71</v>
      </c>
      <c r="D42" s="11">
        <v>0</v>
      </c>
      <c r="E42" s="2"/>
    </row>
    <row r="43" spans="1:5" ht="13.5" customHeight="1">
      <c r="A43" s="27"/>
      <c r="B43" s="24"/>
      <c r="C43" s="14" t="s">
        <v>72</v>
      </c>
      <c r="D43" s="11">
        <v>0</v>
      </c>
      <c r="E43" s="2"/>
    </row>
    <row r="44" spans="1:5" ht="13.5" customHeight="1">
      <c r="A44" s="27"/>
      <c r="B44" s="20"/>
      <c r="C44" s="14" t="s">
        <v>73</v>
      </c>
      <c r="D44" s="11">
        <v>0</v>
      </c>
      <c r="E44" s="2"/>
    </row>
    <row r="45" spans="1:5" ht="13.5" customHeight="1">
      <c r="A45" s="27"/>
      <c r="B45" s="24"/>
      <c r="C45" s="14" t="s">
        <v>74</v>
      </c>
      <c r="D45" s="11">
        <v>0</v>
      </c>
      <c r="E45" s="2"/>
    </row>
    <row r="46" spans="1:5" ht="13.5" customHeight="1">
      <c r="A46" s="27"/>
      <c r="B46" s="24"/>
      <c r="C46" s="14" t="s">
        <v>75</v>
      </c>
      <c r="D46" s="11">
        <v>0</v>
      </c>
      <c r="E46" s="2"/>
    </row>
    <row r="47" spans="1:5" ht="13.5" customHeight="1">
      <c r="A47" s="27"/>
      <c r="B47" s="24"/>
      <c r="C47" s="14" t="s">
        <v>76</v>
      </c>
      <c r="D47" s="11">
        <v>0</v>
      </c>
      <c r="E47" s="2"/>
    </row>
    <row r="48" spans="1:5" ht="13.5" customHeight="1">
      <c r="A48" s="27"/>
      <c r="B48" s="24"/>
      <c r="C48" s="14" t="s">
        <v>77</v>
      </c>
      <c r="D48" s="11">
        <v>0</v>
      </c>
      <c r="E48" s="2"/>
    </row>
    <row r="49" spans="1:5" ht="13.5" customHeight="1">
      <c r="A49" s="27"/>
      <c r="B49" s="24"/>
      <c r="C49" s="15" t="s">
        <v>78</v>
      </c>
      <c r="D49" s="11">
        <v>0</v>
      </c>
      <c r="E49" s="2"/>
    </row>
    <row r="50" spans="1:5" ht="13.5" customHeight="1">
      <c r="A50" s="27"/>
      <c r="B50" s="24"/>
      <c r="C50" s="15" t="s">
        <v>79</v>
      </c>
      <c r="D50" s="11">
        <v>0</v>
      </c>
      <c r="E50" s="2"/>
    </row>
    <row r="51" spans="1:5" ht="13.5" customHeight="1">
      <c r="A51" s="27"/>
      <c r="B51" s="24"/>
      <c r="C51" s="14" t="s">
        <v>80</v>
      </c>
      <c r="D51" s="16">
        <v>0</v>
      </c>
      <c r="E51" s="2"/>
    </row>
    <row r="52" spans="1:5" ht="12.75" customHeight="1">
      <c r="A52" s="27"/>
      <c r="B52" s="24"/>
      <c r="C52" s="17" t="s">
        <v>81</v>
      </c>
      <c r="D52" s="11">
        <v>0</v>
      </c>
      <c r="E52" s="2"/>
    </row>
    <row r="53" spans="1:5" ht="13.5" customHeight="1">
      <c r="A53" s="27"/>
      <c r="B53" s="24"/>
      <c r="C53" s="15" t="s">
        <v>82</v>
      </c>
      <c r="D53" s="21">
        <v>0</v>
      </c>
      <c r="E53" s="2"/>
    </row>
    <row r="54" spans="1:5" ht="13.5" customHeight="1">
      <c r="A54" s="27"/>
      <c r="B54" s="24"/>
      <c r="C54" s="15" t="s">
        <v>83</v>
      </c>
      <c r="D54" s="11">
        <v>0</v>
      </c>
      <c r="E54" s="2"/>
    </row>
    <row r="55" spans="1:5" ht="13.5" customHeight="1">
      <c r="A55" s="27"/>
      <c r="B55" s="24"/>
      <c r="C55" s="15" t="s">
        <v>84</v>
      </c>
      <c r="D55" s="16">
        <v>0</v>
      </c>
      <c r="E55" s="2"/>
    </row>
    <row r="56" spans="1:5" ht="12.75" customHeight="1">
      <c r="A56" s="27"/>
      <c r="B56" s="24"/>
      <c r="C56" s="17" t="s">
        <v>85</v>
      </c>
      <c r="D56" s="11">
        <v>0</v>
      </c>
      <c r="E56" s="2"/>
    </row>
    <row r="57" spans="1:5" ht="13.5" customHeight="1">
      <c r="A57" s="27"/>
      <c r="B57" s="24"/>
      <c r="C57" s="15" t="s">
        <v>86</v>
      </c>
      <c r="D57" s="21">
        <v>0</v>
      </c>
      <c r="E57" s="2"/>
    </row>
    <row r="58" spans="1:5" ht="13.5" customHeight="1">
      <c r="A58" s="27"/>
      <c r="B58" s="24"/>
      <c r="C58" s="15" t="s">
        <v>87</v>
      </c>
      <c r="D58" s="11">
        <v>0</v>
      </c>
      <c r="E58" s="2"/>
    </row>
    <row r="59" spans="1:5" ht="13.5" customHeight="1">
      <c r="A59" s="28"/>
      <c r="B59" s="24"/>
      <c r="C59" s="15" t="s">
        <v>88</v>
      </c>
      <c r="D59" s="11">
        <v>0</v>
      </c>
      <c r="E59" s="2"/>
    </row>
    <row r="60" spans="1:5" ht="14.25" customHeight="1">
      <c r="A60" s="23" t="s">
        <v>89</v>
      </c>
      <c r="B60" s="29">
        <f>B32+B33</f>
        <v>152042.23</v>
      </c>
      <c r="C60" s="23" t="s">
        <v>90</v>
      </c>
      <c r="D60" s="20">
        <f>D32+D33</f>
        <v>152042.22999999998</v>
      </c>
      <c r="E60" s="2"/>
    </row>
    <row r="61" spans="1:5" ht="10.5" customHeight="1">
      <c r="A61" s="2"/>
      <c r="B61" s="2"/>
      <c r="C61" s="2"/>
      <c r="D61" s="2"/>
      <c r="E61" s="2"/>
    </row>
    <row r="62" ht="12.75" customHeight="1"/>
    <row r="63" ht="12.75" customHeight="1"/>
    <row r="64" spans="1:5" ht="10.5" customHeight="1">
      <c r="A64" s="2"/>
      <c r="B64" s="2"/>
      <c r="C64" s="13"/>
      <c r="D64" s="2"/>
      <c r="E64" s="2"/>
    </row>
  </sheetData>
  <mergeCells count="2">
    <mergeCell ref="A2:D2"/>
    <mergeCell ref="C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tabSelected="1" workbookViewId="0" topLeftCell="A1">
      <selection activeCell="A2" sqref="A2:G2"/>
    </sheetView>
  </sheetViews>
  <sheetFormatPr defaultColWidth="6.875" defaultRowHeight="14.25"/>
  <cols>
    <col min="1" max="1" width="5.125" style="0" customWidth="1"/>
    <col min="2" max="2" width="8.00390625" style="0" customWidth="1"/>
    <col min="3" max="3" width="38.25390625" style="0" customWidth="1"/>
    <col min="4" max="5" width="15.625" style="0" customWidth="1"/>
    <col min="6" max="7" width="14.875" style="0" customWidth="1"/>
    <col min="8" max="19" width="6.75390625" style="0" customWidth="1"/>
  </cols>
  <sheetData>
    <row r="1" spans="1:19" ht="15" customHeight="1">
      <c r="A1" s="13"/>
      <c r="B1" s="13"/>
      <c r="C1" s="30"/>
      <c r="D1" s="13"/>
      <c r="E1" s="30"/>
      <c r="F1" s="30"/>
      <c r="G1" s="31" t="s">
        <v>91</v>
      </c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30.75" customHeight="1">
      <c r="A2" s="44" t="s">
        <v>128</v>
      </c>
      <c r="B2" s="44"/>
      <c r="C2" s="44"/>
      <c r="D2" s="44"/>
      <c r="E2" s="44"/>
      <c r="F2" s="44"/>
      <c r="G2" s="44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0.5" customHeight="1">
      <c r="A3" s="13"/>
      <c r="B3" s="13"/>
      <c r="C3" s="32"/>
      <c r="D3" s="13"/>
      <c r="E3" s="30"/>
      <c r="F3" s="30"/>
      <c r="G3" s="33" t="s">
        <v>1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4"/>
    </row>
    <row r="4" spans="1:19" ht="14.25" customHeight="1">
      <c r="A4" s="43" t="s">
        <v>92</v>
      </c>
      <c r="B4" s="43"/>
      <c r="C4" s="43" t="s">
        <v>93</v>
      </c>
      <c r="D4" s="43" t="s">
        <v>94</v>
      </c>
      <c r="E4" s="43" t="s">
        <v>95</v>
      </c>
      <c r="F4" s="43" t="s">
        <v>96</v>
      </c>
      <c r="G4" s="43" t="s">
        <v>97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14.25" customHeight="1">
      <c r="A5" s="35" t="s">
        <v>98</v>
      </c>
      <c r="B5" s="35" t="s">
        <v>99</v>
      </c>
      <c r="C5" s="43"/>
      <c r="D5" s="43"/>
      <c r="E5" s="43"/>
      <c r="F5" s="43"/>
      <c r="G5" s="43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 ht="14.25" customHeight="1">
      <c r="A6" s="35" t="s">
        <v>100</v>
      </c>
      <c r="B6" s="36" t="s">
        <v>100</v>
      </c>
      <c r="C6" s="7" t="s">
        <v>100</v>
      </c>
      <c r="D6" s="37">
        <v>1</v>
      </c>
      <c r="E6" s="37">
        <v>2</v>
      </c>
      <c r="F6" s="37">
        <v>3</v>
      </c>
      <c r="G6" s="37">
        <v>4</v>
      </c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20.25" customHeight="1">
      <c r="A7" s="38"/>
      <c r="B7" s="39"/>
      <c r="C7" s="40" t="s">
        <v>94</v>
      </c>
      <c r="D7" s="41">
        <v>121754.37</v>
      </c>
      <c r="E7" s="41">
        <v>18912.37</v>
      </c>
      <c r="F7" s="41">
        <v>102842</v>
      </c>
      <c r="G7" s="39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ht="20.25" customHeight="1">
      <c r="A8" s="38">
        <v>201</v>
      </c>
      <c r="B8" s="39"/>
      <c r="C8" s="40" t="s">
        <v>101</v>
      </c>
      <c r="D8" s="41">
        <v>330</v>
      </c>
      <c r="E8" s="41">
        <v>0</v>
      </c>
      <c r="F8" s="41">
        <v>330</v>
      </c>
      <c r="G8" s="39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ht="20.25" customHeight="1">
      <c r="A9" s="38">
        <v>201</v>
      </c>
      <c r="B9" s="39" t="s">
        <v>102</v>
      </c>
      <c r="C9" s="40" t="s">
        <v>103</v>
      </c>
      <c r="D9" s="41">
        <v>330</v>
      </c>
      <c r="E9" s="41">
        <v>0</v>
      </c>
      <c r="F9" s="41">
        <v>330</v>
      </c>
      <c r="G9" s="39" t="s">
        <v>104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ht="20.25" customHeight="1">
      <c r="A10" s="38">
        <v>206</v>
      </c>
      <c r="B10" s="39"/>
      <c r="C10" s="40" t="s">
        <v>105</v>
      </c>
      <c r="D10" s="41">
        <v>119536.6</v>
      </c>
      <c r="E10" s="41">
        <v>17024.6</v>
      </c>
      <c r="F10" s="41">
        <v>102512</v>
      </c>
      <c r="G10" s="39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ht="20.25" customHeight="1">
      <c r="A11" s="38">
        <v>206</v>
      </c>
      <c r="B11" s="39" t="s">
        <v>106</v>
      </c>
      <c r="C11" s="40" t="s">
        <v>107</v>
      </c>
      <c r="D11" s="41">
        <v>4580.19</v>
      </c>
      <c r="E11" s="41">
        <v>713.57</v>
      </c>
      <c r="F11" s="41">
        <v>3866.62</v>
      </c>
      <c r="G11" s="39" t="s">
        <v>104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19" ht="20.25" customHeight="1">
      <c r="A12" s="38">
        <v>206</v>
      </c>
      <c r="B12" s="39" t="s">
        <v>108</v>
      </c>
      <c r="C12" s="40" t="s">
        <v>109</v>
      </c>
      <c r="D12" s="41">
        <v>14782.17</v>
      </c>
      <c r="E12" s="41">
        <v>1354.57</v>
      </c>
      <c r="F12" s="41">
        <v>13427.6</v>
      </c>
      <c r="G12" s="39" t="s">
        <v>104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19" ht="20.25" customHeight="1">
      <c r="A13" s="38">
        <v>206</v>
      </c>
      <c r="B13" s="39" t="s">
        <v>110</v>
      </c>
      <c r="C13" s="40" t="s">
        <v>111</v>
      </c>
      <c r="D13" s="41">
        <v>16645.78</v>
      </c>
      <c r="E13" s="41">
        <v>8245.64</v>
      </c>
      <c r="F13" s="41">
        <v>8400.14</v>
      </c>
      <c r="G13" s="39" t="s">
        <v>104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spans="1:19" ht="20.25" customHeight="1">
      <c r="A14" s="38">
        <v>206</v>
      </c>
      <c r="B14" s="39" t="s">
        <v>112</v>
      </c>
      <c r="C14" s="40" t="s">
        <v>113</v>
      </c>
      <c r="D14" s="41">
        <v>61250</v>
      </c>
      <c r="E14" s="41">
        <v>0</v>
      </c>
      <c r="F14" s="41">
        <v>61250</v>
      </c>
      <c r="G14" s="39" t="s">
        <v>104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</row>
    <row r="15" spans="1:19" ht="20.25" customHeight="1">
      <c r="A15" s="38">
        <v>206</v>
      </c>
      <c r="B15" s="39" t="s">
        <v>114</v>
      </c>
      <c r="C15" s="40" t="s">
        <v>115</v>
      </c>
      <c r="D15" s="41">
        <v>7297.96</v>
      </c>
      <c r="E15" s="41">
        <v>1903.64</v>
      </c>
      <c r="F15" s="41">
        <v>5394.32</v>
      </c>
      <c r="G15" s="39" t="s">
        <v>104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7" ht="20.25" customHeight="1">
      <c r="A16" s="38">
        <v>206</v>
      </c>
      <c r="B16" s="39" t="s">
        <v>116</v>
      </c>
      <c r="C16" s="40" t="s">
        <v>117</v>
      </c>
      <c r="D16" s="41">
        <v>430</v>
      </c>
      <c r="E16" s="41">
        <v>0</v>
      </c>
      <c r="F16" s="41">
        <v>430</v>
      </c>
      <c r="G16" s="39" t="s">
        <v>104</v>
      </c>
    </row>
    <row r="17" spans="1:7" ht="20.25" customHeight="1">
      <c r="A17" s="38">
        <v>206</v>
      </c>
      <c r="B17" s="39" t="s">
        <v>118</v>
      </c>
      <c r="C17" s="40" t="s">
        <v>119</v>
      </c>
      <c r="D17" s="41">
        <v>1315</v>
      </c>
      <c r="E17" s="41">
        <v>0</v>
      </c>
      <c r="F17" s="41">
        <v>1315</v>
      </c>
      <c r="G17" s="39" t="s">
        <v>104</v>
      </c>
    </row>
    <row r="18" spans="1:7" ht="20.25" customHeight="1">
      <c r="A18" s="38">
        <v>206</v>
      </c>
      <c r="B18" s="39" t="s">
        <v>120</v>
      </c>
      <c r="C18" s="40" t="s">
        <v>121</v>
      </c>
      <c r="D18" s="41">
        <v>13235.5</v>
      </c>
      <c r="E18" s="41">
        <v>4807.18</v>
      </c>
      <c r="F18" s="41">
        <v>8428.32</v>
      </c>
      <c r="G18" s="39" t="s">
        <v>104</v>
      </c>
    </row>
    <row r="19" spans="1:7" ht="20.25" customHeight="1">
      <c r="A19" s="38">
        <v>208</v>
      </c>
      <c r="B19" s="39"/>
      <c r="C19" s="40" t="s">
        <v>122</v>
      </c>
      <c r="D19" s="41">
        <v>468.8</v>
      </c>
      <c r="E19" s="41">
        <v>468.8</v>
      </c>
      <c r="F19" s="41">
        <v>0</v>
      </c>
      <c r="G19" s="39"/>
    </row>
    <row r="20" spans="1:7" ht="20.25" customHeight="1">
      <c r="A20" s="38">
        <v>208</v>
      </c>
      <c r="B20" s="39" t="s">
        <v>114</v>
      </c>
      <c r="C20" s="40" t="s">
        <v>123</v>
      </c>
      <c r="D20" s="41">
        <v>468.8</v>
      </c>
      <c r="E20" s="41">
        <v>468.8</v>
      </c>
      <c r="F20" s="41">
        <v>0</v>
      </c>
      <c r="G20" s="39" t="s">
        <v>104</v>
      </c>
    </row>
    <row r="21" spans="1:7" ht="20.25" customHeight="1">
      <c r="A21" s="38">
        <v>210</v>
      </c>
      <c r="B21" s="39"/>
      <c r="C21" s="40" t="s">
        <v>124</v>
      </c>
      <c r="D21" s="41">
        <v>690.46</v>
      </c>
      <c r="E21" s="41">
        <v>690.46</v>
      </c>
      <c r="F21" s="41">
        <v>0</v>
      </c>
      <c r="G21" s="39"/>
    </row>
    <row r="22" spans="1:7" ht="20.25" customHeight="1">
      <c r="A22" s="38">
        <v>210</v>
      </c>
      <c r="B22" s="39" t="s">
        <v>114</v>
      </c>
      <c r="C22" s="40" t="s">
        <v>125</v>
      </c>
      <c r="D22" s="41">
        <v>690.46</v>
      </c>
      <c r="E22" s="41">
        <v>690.46</v>
      </c>
      <c r="F22" s="41">
        <v>0</v>
      </c>
      <c r="G22" s="39" t="s">
        <v>104</v>
      </c>
    </row>
    <row r="23" spans="1:7" ht="20.25" customHeight="1">
      <c r="A23" s="38">
        <v>221</v>
      </c>
      <c r="B23" s="39"/>
      <c r="C23" s="40" t="s">
        <v>126</v>
      </c>
      <c r="D23" s="41">
        <v>728.51</v>
      </c>
      <c r="E23" s="41">
        <v>728.51</v>
      </c>
      <c r="F23" s="41">
        <v>0</v>
      </c>
      <c r="G23" s="39"/>
    </row>
    <row r="24" spans="1:7" ht="20.25" customHeight="1">
      <c r="A24" s="38">
        <v>221</v>
      </c>
      <c r="B24" s="39" t="s">
        <v>108</v>
      </c>
      <c r="C24" s="40" t="s">
        <v>127</v>
      </c>
      <c r="D24" s="41">
        <v>728.51</v>
      </c>
      <c r="E24" s="41">
        <v>728.51</v>
      </c>
      <c r="F24" s="41">
        <v>0</v>
      </c>
      <c r="G24" s="39" t="s">
        <v>104</v>
      </c>
    </row>
  </sheetData>
  <mergeCells count="7">
    <mergeCell ref="A2:G2"/>
    <mergeCell ref="A4:B4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2013-03-15T03:46:43Z</dcterms:modified>
  <cp:category/>
  <cp:version/>
  <cp:contentType/>
  <cp:contentStatus/>
</cp:coreProperties>
</file>