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24090" windowHeight="9255" firstSheet="4" activeTab="7"/>
  </bookViews>
  <sheets>
    <sheet name="1.财政拨款收支总表" sheetId="1" r:id="rId1"/>
    <sheet name="2.一般公共预算支出表" sheetId="2" r:id="rId2"/>
    <sheet name="3.一般公共预算基本支出表" sheetId="3" r:id="rId3"/>
    <sheet name="4.部门预算资金安排的“三公”经费预算情况表" sheetId="4" r:id="rId4"/>
    <sheet name="5.政府性基金预算拨款支出预算表" sheetId="5" r:id="rId5"/>
    <sheet name="6.部门收支总表" sheetId="6" r:id="rId6"/>
    <sheet name="7.部门收入总表" sheetId="7" r:id="rId7"/>
    <sheet name="8.部门支出总表" sheetId="8" r:id="rId8"/>
  </sheets>
  <definedNames>
    <definedName name="_xlnm.Print_Area" localSheetId="0">'1.财政拨款收支总表'!$A$1:$F$33</definedName>
    <definedName name="_xlnm.Print_Area" localSheetId="1">'2.一般公共预算支出表'!$A$1:$H$54</definedName>
    <definedName name="_xlnm.Print_Area" localSheetId="2">'3.一般公共预算基本支出表'!$A$1:$E$40</definedName>
    <definedName name="_xlnm.Print_Area" localSheetId="3">'4.部门预算资金安排的“三公”经费预算情况表'!$A$1:$C$10</definedName>
    <definedName name="_xlnm.Print_Area" localSheetId="4">'5.政府性基金预算拨款支出预算表'!$A$1:$W$6</definedName>
    <definedName name="_xlnm.Print_Area" localSheetId="6">'7.部门收入总表'!$A$1:$AT$206</definedName>
    <definedName name="_xlnm.Print_Area" localSheetId="7">'8.部门支出总表'!$A$1:$W$429</definedName>
    <definedName name="_xlnm.Print_Titles" localSheetId="0">'1.财政拨款收支总表'!$1:$5</definedName>
    <definedName name="_xlnm.Print_Titles" localSheetId="1">'2.一般公共预算支出表'!$1:$6</definedName>
    <definedName name="_xlnm.Print_Titles" localSheetId="2">'3.一般公共预算基本支出表'!$1:$5</definedName>
    <definedName name="_xlnm.Print_Titles" localSheetId="3">'4.部门预算资金安排的“三公”经费预算情况表'!$1:$4</definedName>
    <definedName name="_xlnm.Print_Titles" localSheetId="4">'5.政府性基金预算拨款支出预算表'!$1:$6</definedName>
    <definedName name="_xlnm.Print_Titles" localSheetId="6">'7.部门收入总表'!$1:$8</definedName>
    <definedName name="_xlnm.Print_Titles" localSheetId="7">'8.部门支出总表'!$1:$6</definedName>
  </definedNames>
  <calcPr fullCalcOnLoad="1"/>
</workbook>
</file>

<file path=xl/sharedStrings.xml><?xml version="1.0" encoding="utf-8"?>
<sst xmlns="http://schemas.openxmlformats.org/spreadsheetml/2006/main" count="3025" uniqueCount="487">
  <si>
    <t>一般公共预算支出表</t>
  </si>
  <si>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</si>
  <si>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</si>
  <si>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</si>
  <si>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</si>
  <si>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</si>
  <si>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</si>
  <si>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</si>
  <si>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</si>
  <si>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</si>
  <si>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>一般公共预算基本支出表</t>
  </si>
  <si>
    <t>部门预算资金安排的“三公”经费预算情况表</t>
  </si>
  <si>
    <t xml:space="preserve">              </t>
  </si>
  <si>
    <t xml:space="preserve">     单位：万元</t>
  </si>
  <si>
    <t>项目</t>
  </si>
  <si>
    <t>1.因公出国（境）费用</t>
  </si>
  <si>
    <t>2.公务接待费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</si>
  <si>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</si>
  <si>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</si>
  <si>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</si>
  <si>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</si>
  <si>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 xml:space="preserve">    一、一般公共服务支出</t>
  </si>
  <si>
    <t xml:space="preserve">    1.经费拨款</t>
  </si>
  <si>
    <t xml:space="preserve">    二、外交支出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</si>
  <si>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</si>
  <si>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</si>
  <si>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</si>
  <si>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</si>
  <si>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七、文化体育与传媒支出</t>
  </si>
  <si>
    <t xml:space="preserve">    八、社会保障和就业支出</t>
  </si>
  <si>
    <t xml:space="preserve">    二十二、预备费</t>
  </si>
  <si>
    <t>本  年  支  出  合  计</t>
  </si>
  <si>
    <t>收      入      总      计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</si>
  <si>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</si>
  <si>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</si>
  <si>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</si>
  <si>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</si>
  <si>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</si>
  <si>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</si>
  <si>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</si>
  <si>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</si>
  <si>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</si>
  <si>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</si>
  <si>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</si>
  <si>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</si>
  <si>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</si>
  <si>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</si>
  <si>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</si>
  <si>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</si>
  <si>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</si>
  <si>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</si>
  <si>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</si>
  <si>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</si>
  <si>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</si>
  <si>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</si>
  <si>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</si>
  <si>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财政拨款收支总表</t>
  </si>
  <si>
    <t>部门收入总表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</si>
  <si>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</si>
  <si>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</si>
  <si>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</si>
  <si>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</si>
  <si>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</si>
  <si>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</si>
  <si>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</si>
  <si>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</si>
  <si>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</si>
  <si>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</si>
  <si>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二、上年结转</t>
  </si>
  <si>
    <t>收入合计</t>
  </si>
  <si>
    <t>支出合计</t>
  </si>
  <si>
    <t xml:space="preserve">   1.一般公共预算拨款</t>
  </si>
  <si>
    <t xml:space="preserve">   2.政府性基金预算拨款</t>
  </si>
  <si>
    <t xml:space="preserve">   1.一般公共预算拨款结转</t>
  </si>
  <si>
    <t xml:space="preserve">   2.政府性基金预算拨款结转</t>
  </si>
  <si>
    <t xml:space="preserve">    九、医疗卫生与计划生育支出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</si>
  <si>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</si>
  <si>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</si>
  <si>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</si>
  <si>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</si>
  <si>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</si>
  <si>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</si>
  <si>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</si>
  <si>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</si>
  <si>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十八、国土海洋气象等支出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</si>
  <si>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</si>
  <si>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</si>
  <si>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</si>
  <si>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二十三、其他支出</t>
  </si>
  <si>
    <t xml:space="preserve">    二十四、债务还本支出</t>
  </si>
  <si>
    <t xml:space="preserve">    二十五、债务付息支出</t>
  </si>
  <si>
    <t xml:space="preserve">    二十六、债务发行费用支出</t>
  </si>
  <si>
    <t>单位：万元</t>
  </si>
  <si>
    <t>科目名称</t>
  </si>
  <si>
    <t>结转下年</t>
  </si>
  <si>
    <t>**</t>
  </si>
  <si>
    <t>**</t>
  </si>
  <si>
    <t>单位：万元</t>
  </si>
  <si>
    <t>经济分类科目</t>
  </si>
  <si>
    <t>科目编码</t>
  </si>
  <si>
    <t>合计</t>
  </si>
  <si>
    <t>人员经费</t>
  </si>
  <si>
    <t>公用经费</t>
  </si>
  <si>
    <t>其中：一般公共预算安排预算数</t>
  </si>
  <si>
    <t>3.公务用车购置及运行费</t>
  </si>
  <si>
    <t>结转下年支出</t>
  </si>
  <si>
    <t>工资福利支出</t>
  </si>
  <si>
    <t>商品和服务支出</t>
  </si>
  <si>
    <t>对个人和家庭的补助</t>
  </si>
  <si>
    <t>其他支出</t>
  </si>
  <si>
    <t>基本支出结转</t>
  </si>
  <si>
    <t>项目支出结转</t>
  </si>
  <si>
    <t>支                  出</t>
  </si>
  <si>
    <t>项                    目</t>
  </si>
  <si>
    <t>预算数</t>
  </si>
  <si>
    <t>一、一般公共预算拨款</t>
  </si>
  <si>
    <t xml:space="preserve"> 一、一般公共服务支出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</si>
  <si>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</si>
  <si>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</si>
  <si>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</si>
  <si>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</si>
  <si>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</si>
  <si>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t xml:space="preserve">    2.纳入一般公共预算管理的非税收入安排</t>
    </r>
    <r>
      <rPr>
        <sz val="10"/>
        <rFont val="宋体"/>
        <family val="0"/>
      </rPr>
      <t>的资金</t>
    </r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</si>
  <si>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</si>
  <si>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</si>
  <si>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</si>
  <si>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</si>
  <si>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</si>
  <si>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</si>
  <si>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</si>
  <si>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</si>
  <si>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九、医疗卫生与计划生育支出</t>
  </si>
  <si>
    <r>
      <t xml:space="preserve">      （5）国有资源（资产）有偿使用收入</t>
    </r>
    <r>
      <rPr>
        <sz val="10"/>
        <rFont val="宋体"/>
        <family val="0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</si>
  <si>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</si>
  <si>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</si>
  <si>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</si>
  <si>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</si>
  <si>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</si>
  <si>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</si>
  <si>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</si>
  <si>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</si>
  <si>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</si>
  <si>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</si>
  <si>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</si>
  <si>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</si>
  <si>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</si>
  <si>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</si>
  <si>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</si>
  <si>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>四、纳入财政专户管理的收入安排的资金</t>
  </si>
  <si>
    <t xml:space="preserve"> 十八、国土海洋气象等支出</t>
  </si>
  <si>
    <t xml:space="preserve">    1.教育收费收入安排的资金</t>
  </si>
  <si>
    <t xml:space="preserve"> 十九、住房保障支出</t>
  </si>
  <si>
    <t xml:space="preserve">    2.其他收入安排的资金</t>
  </si>
  <si>
    <t xml:space="preserve"> 二十、粮油物资储备支出</t>
  </si>
  <si>
    <t>五、未纳入财政专户管理的收入安排的资金</t>
  </si>
  <si>
    <t xml:space="preserve"> 二十一、国有资本经营预算支出</t>
  </si>
  <si>
    <t xml:space="preserve">    1.事业收入安排的资金</t>
  </si>
  <si>
    <t xml:space="preserve"> 二十二、预备费</t>
  </si>
  <si>
    <t xml:space="preserve">    2.经营收入安排的资金</t>
  </si>
  <si>
    <t xml:space="preserve"> 二十三、其他支出</t>
  </si>
  <si>
    <t xml:space="preserve">    3.其他收入安排的资金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</si>
  <si>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</si>
  <si>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</si>
  <si>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</si>
  <si>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</si>
  <si>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六、上年结余收入</t>
  </si>
  <si>
    <t xml:space="preserve"> 二十七、结转下年支出</t>
  </si>
  <si>
    <t xml:space="preserve">    1.一般公共预算拨款结转</t>
  </si>
  <si>
    <t xml:space="preserve">    1.一般公共服务支出</t>
  </si>
  <si>
    <t xml:space="preserve">     (1)自治区本级</t>
  </si>
  <si>
    <t xml:space="preserve">    2.外交支出</t>
  </si>
  <si>
    <t xml:space="preserve">     (2)中央补助</t>
  </si>
  <si>
    <t xml:space="preserve">    3.国防支出</t>
  </si>
  <si>
    <t xml:space="preserve">    2.政府性基金预算拨款结转</t>
  </si>
  <si>
    <t xml:space="preserve">    4.公共安全支出</t>
  </si>
  <si>
    <t xml:space="preserve">    5.教育支出</t>
  </si>
  <si>
    <t xml:space="preserve">    6.科学技术支出</t>
  </si>
  <si>
    <t xml:space="preserve">    3.国有资本经营预算拨款结转</t>
  </si>
  <si>
    <t xml:space="preserve">    7.文化体育与传媒支出</t>
  </si>
  <si>
    <t xml:space="preserve">    4.其他结转</t>
  </si>
  <si>
    <t xml:space="preserve">    8.社会保障和就业支出</t>
  </si>
  <si>
    <t xml:space="preserve">    5.历年净结余可安排的资金</t>
  </si>
  <si>
    <t xml:space="preserve">    9.医疗卫生与计划生育支出</t>
  </si>
  <si>
    <t xml:space="preserve">     其中：政府性基金预算拨款净结余</t>
  </si>
  <si>
    <t xml:space="preserve">    10.节能环保支出</t>
  </si>
  <si>
    <t xml:space="preserve">             (1)自治区本级</t>
  </si>
  <si>
    <t xml:space="preserve">    11.城乡社区支出</t>
  </si>
  <si>
    <t xml:space="preserve">             (2)中央补助</t>
  </si>
  <si>
    <t xml:space="preserve">    12.农林水支出</t>
  </si>
  <si>
    <t xml:space="preserve">            国有资本经营预算拨款净结余</t>
  </si>
  <si>
    <t xml:space="preserve">    13.交通运输支出</t>
  </si>
  <si>
    <t xml:space="preserve">            其他净结余</t>
  </si>
  <si>
    <t xml:space="preserve">    14.资源勘探信息等支出</t>
  </si>
  <si>
    <t xml:space="preserve">    15.商业服务业等支出</t>
  </si>
  <si>
    <t xml:space="preserve">    16.金融支出</t>
  </si>
  <si>
    <t xml:space="preserve">    17.援助其他地区支出</t>
  </si>
  <si>
    <t xml:space="preserve">    18.国土海洋气象等支出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</si>
  <si>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</si>
  <si>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</si>
  <si>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</si>
  <si>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22.预备费</t>
  </si>
  <si>
    <t xml:space="preserve">    23.其他支出</t>
  </si>
  <si>
    <t xml:space="preserve">    24.债务还本支出</t>
  </si>
  <si>
    <t xml:space="preserve">    25.债务付息支出</t>
  </si>
  <si>
    <t xml:space="preserve">    26.债务发行费用支出</t>
  </si>
  <si>
    <t>支　　　出　　　总　　　计</t>
  </si>
  <si>
    <t>单位名称
(收入分类科目名称)</t>
  </si>
  <si>
    <t>政府性基金预算拨款</t>
  </si>
  <si>
    <t>国有资本经营预算拨款</t>
  </si>
  <si>
    <t>合计</t>
  </si>
  <si>
    <t>自治区本级</t>
  </si>
  <si>
    <t>中央补助</t>
  </si>
  <si>
    <t>政府性基金预算拨款结转</t>
  </si>
  <si>
    <t>国有资本经营预算拨款结转</t>
  </si>
  <si>
    <t>政府性基金预算拨款
净结余</t>
  </si>
  <si>
    <t>国有资本经营预算拨款净结余</t>
  </si>
  <si>
    <t>捐赠收入安排的资金</t>
  </si>
  <si>
    <t>政府住房基金收入安排的资金</t>
  </si>
  <si>
    <t>部门收支总表</t>
  </si>
  <si>
    <t>部门支出总表</t>
  </si>
  <si>
    <t>预算公开01表</t>
  </si>
  <si>
    <t>预算公开02表</t>
  </si>
  <si>
    <t>预算公开03表</t>
  </si>
  <si>
    <t>预算公开04表</t>
  </si>
  <si>
    <t>预算公开06表</t>
  </si>
  <si>
    <t>预算公开07表</t>
  </si>
  <si>
    <t>预算公开08表</t>
  </si>
  <si>
    <t>2018年基本支出</t>
  </si>
  <si>
    <t>2018年预算数（全口径）</t>
  </si>
  <si>
    <t>单位名称
(功能分类科目名称)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</si>
  <si>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</si>
  <si>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</si>
  <si>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</si>
  <si>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</si>
  <si>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</si>
  <si>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</si>
  <si>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 xml:space="preserve">   3.国有资本经营预算拨款结转</t>
  </si>
  <si>
    <t>国有资本经营预算</t>
  </si>
  <si>
    <t xml:space="preserve">   3.国有资本经营预算拨款</t>
  </si>
  <si>
    <t>201</t>
  </si>
  <si>
    <t>一般公共服务支出</t>
  </si>
  <si>
    <t>14</t>
  </si>
  <si>
    <t xml:space="preserve">  知识产权事务</t>
  </si>
  <si>
    <t xml:space="preserve">  </t>
  </si>
  <si>
    <t>02</t>
  </si>
  <si>
    <t xml:space="preserve">    一般行政管理事务（知识产权事务）</t>
  </si>
  <si>
    <t>206</t>
  </si>
  <si>
    <t>科学技术支出</t>
  </si>
  <si>
    <t>01</t>
  </si>
  <si>
    <t xml:space="preserve">  科学技术管理事务</t>
  </si>
  <si>
    <t xml:space="preserve">    行政运行（科学技术管理事务）</t>
  </si>
  <si>
    <t xml:space="preserve">    一般行政管理事务（科学技术管理事务）</t>
  </si>
  <si>
    <t>03</t>
  </si>
  <si>
    <t xml:space="preserve">    机关服务（科学技术管理事务）</t>
  </si>
  <si>
    <t>99</t>
  </si>
  <si>
    <t xml:space="preserve">    其他科学技术管理事务支出</t>
  </si>
  <si>
    <t xml:space="preserve">  基础研究</t>
  </si>
  <si>
    <t xml:space="preserve">    机构运行（基础研究）</t>
  </si>
  <si>
    <t xml:space="preserve">    自然科学基金</t>
  </si>
  <si>
    <t xml:space="preserve">    其他基础研究支出</t>
  </si>
  <si>
    <t xml:space="preserve">  应用研究</t>
  </si>
  <si>
    <t xml:space="preserve">    机构运行（应用研究）</t>
  </si>
  <si>
    <t xml:space="preserve">    社会公益研究</t>
  </si>
  <si>
    <t xml:space="preserve">    其他应用研究支出</t>
  </si>
  <si>
    <t>04</t>
  </si>
  <si>
    <t xml:space="preserve">  技术研究与开发</t>
  </si>
  <si>
    <t xml:space="preserve">    机构运行（技术研究与开发）</t>
  </si>
  <si>
    <t xml:space="preserve">    应用技术研究与开发</t>
  </si>
  <si>
    <t xml:space="preserve">    其他技术研究与开发支出</t>
  </si>
  <si>
    <t>05</t>
  </si>
  <si>
    <t xml:space="preserve">  科技条件与服务</t>
  </si>
  <si>
    <t xml:space="preserve">    机构运行（科技条件与服务）</t>
  </si>
  <si>
    <t xml:space="preserve">    科技条件专项</t>
  </si>
  <si>
    <t xml:space="preserve">    其他科技条件与服务支出</t>
  </si>
  <si>
    <t>08</t>
  </si>
  <si>
    <t xml:space="preserve">  科技交流与合作</t>
  </si>
  <si>
    <t xml:space="preserve">    其他科技交流与合作支出</t>
  </si>
  <si>
    <t xml:space="preserve">  其他科学技术支出</t>
  </si>
  <si>
    <t xml:space="preserve">    科技奖励</t>
  </si>
  <si>
    <t xml:space="preserve">    其他科学技术支出</t>
  </si>
  <si>
    <t>208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</si>
  <si>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</si>
  <si>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</si>
  <si>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</si>
  <si>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</si>
  <si>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</si>
  <si>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</si>
  <si>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</si>
  <si>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</si>
  <si>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医疗卫生与计划生育支出</t>
  </si>
  <si>
    <t>11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</si>
  <si>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</si>
  <si>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</si>
  <si>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</si>
  <si>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</si>
  <si>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213</t>
  </si>
  <si>
    <t>农林水支出</t>
  </si>
  <si>
    <t xml:space="preserve">  农业</t>
  </si>
  <si>
    <t xml:space="preserve">    科技转化与推广服务</t>
  </si>
  <si>
    <t>221</t>
  </si>
  <si>
    <t>住房保障支出</t>
  </si>
  <si>
    <t xml:space="preserve">  住房改革支出</t>
  </si>
  <si>
    <t xml:space="preserve">    住房公积金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</si>
  <si>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</si>
  <si>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</si>
  <si>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</si>
  <si>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</si>
  <si>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</si>
  <si>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</si>
  <si>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</si>
  <si>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</si>
  <si>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</si>
  <si>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</si>
  <si>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</si>
  <si>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</si>
  <si>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</si>
  <si>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</si>
  <si>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</si>
  <si>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</si>
  <si>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</si>
  <si>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</si>
  <si>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</si>
  <si>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</si>
  <si>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</si>
  <si>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</si>
  <si>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</si>
  <si>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</si>
  <si>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</si>
  <si>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</si>
  <si>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</si>
  <si>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</si>
  <si>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</si>
  <si>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医疗费补助</t>
  </si>
  <si>
    <t xml:space="preserve">  其他对个人和家庭的补助支出</t>
  </si>
  <si>
    <t>预算公开05表</t>
  </si>
  <si>
    <t>政府性基金预算拨款支出预算表</t>
  </si>
  <si>
    <t>单位名称
(功能分类科目名称)</t>
  </si>
  <si>
    <t>103</t>
  </si>
  <si>
    <t>非税收入</t>
  </si>
  <si>
    <t xml:space="preserve">  行政事业性收费收入</t>
  </si>
  <si>
    <t>28</t>
  </si>
  <si>
    <t xml:space="preserve">    缴入国库的科技行政事业性收费</t>
  </si>
  <si>
    <t>07</t>
  </si>
  <si>
    <t xml:space="preserve">  国有资源（资产）有偿使用收入</t>
  </si>
  <si>
    <t xml:space="preserve">    其他利息收入</t>
  </si>
  <si>
    <t xml:space="preserve">    事业单位国有资产处置收入</t>
  </si>
  <si>
    <t xml:space="preserve">  其他收入</t>
  </si>
  <si>
    <t xml:space="preserve">    其他收入</t>
  </si>
  <si>
    <t>106</t>
  </si>
  <si>
    <t xml:space="preserve">  经费拨款</t>
  </si>
  <si>
    <t xml:space="preserve">    经费拨款</t>
  </si>
  <si>
    <t>110</t>
  </si>
  <si>
    <t>转移性收入</t>
  </si>
  <si>
    <t xml:space="preserve">  专项转移支付收入</t>
  </si>
  <si>
    <t xml:space="preserve">  上年结余收入</t>
  </si>
  <si>
    <t xml:space="preserve">    一般公共预算上年结余收入</t>
  </si>
  <si>
    <t xml:space="preserve">    其他上年结余收入</t>
  </si>
  <si>
    <t>216</t>
  </si>
  <si>
    <t>广西壮族自治区科学技术厅</t>
  </si>
  <si>
    <t xml:space="preserve">  216001</t>
  </si>
  <si>
    <t xml:space="preserve">  广西壮族自治区科学技术厅本级</t>
  </si>
  <si>
    <t xml:space="preserve">    </t>
  </si>
  <si>
    <t xml:space="preserve">  216002</t>
  </si>
  <si>
    <t xml:space="preserve">  广西壮族自治区科学技术厅机关服务中心</t>
  </si>
  <si>
    <t xml:space="preserve">  216003</t>
  </si>
  <si>
    <t xml:space="preserve">  广西科技信息网络中心</t>
  </si>
  <si>
    <t xml:space="preserve">  216004</t>
  </si>
  <si>
    <t xml:space="preserve">  广西山区综合技术开发中心</t>
  </si>
  <si>
    <t xml:space="preserve">  216005</t>
  </si>
  <si>
    <t xml:space="preserve">  广西壮族自治区中国科学院广西植物研究所</t>
  </si>
  <si>
    <t xml:space="preserve">  216006</t>
  </si>
  <si>
    <t xml:space="preserve">  广西壮族自治区分析测试研究中心</t>
  </si>
  <si>
    <t xml:space="preserve">  216007</t>
  </si>
  <si>
    <t xml:space="preserve">  广西壮族自治区科学技术情报研究所</t>
  </si>
  <si>
    <t xml:space="preserve">  216008</t>
  </si>
  <si>
    <t xml:space="preserve">  广西壮族自治区经济社会技术发展研究所</t>
  </si>
  <si>
    <t xml:space="preserve">  216009</t>
  </si>
  <si>
    <t xml:space="preserve">  广西壮族自治区体育科学研究所</t>
  </si>
  <si>
    <t xml:space="preserve">  216010</t>
  </si>
  <si>
    <t xml:space="preserve">  广西特色作物研究院</t>
  </si>
  <si>
    <t xml:space="preserve">  216011</t>
  </si>
  <si>
    <t xml:space="preserve">  广西壮族自治区桂林茶叶科学研究所</t>
  </si>
  <si>
    <t xml:space="preserve">  216014</t>
  </si>
  <si>
    <t xml:space="preserve">  广西壮族自治区畜牧研究所</t>
  </si>
  <si>
    <t xml:space="preserve">  216015</t>
  </si>
  <si>
    <t xml:space="preserve">  广西壮族自治区水牛研究所</t>
  </si>
  <si>
    <t xml:space="preserve">  216016</t>
  </si>
  <si>
    <t xml:space="preserve">  广西壮族自治区兽医研究所</t>
  </si>
  <si>
    <t xml:space="preserve">  216017</t>
  </si>
  <si>
    <t xml:space="preserve">  广西壮族自治区水产科学研究院</t>
  </si>
  <si>
    <t xml:space="preserve">  216018</t>
  </si>
  <si>
    <t xml:space="preserve">  广西壮族自治区林业科学研究院</t>
  </si>
  <si>
    <t xml:space="preserve">  216019</t>
  </si>
  <si>
    <t xml:space="preserve">  广西壮族自治区亚热带作物研究所</t>
  </si>
  <si>
    <t xml:space="preserve">  216020</t>
  </si>
  <si>
    <t xml:space="preserve">  广西南亚热带农业科学研究所</t>
  </si>
  <si>
    <t xml:space="preserve">  216021</t>
  </si>
  <si>
    <t xml:space="preserve">  广西壮族自治区信息安全测评中心</t>
  </si>
  <si>
    <t xml:space="preserve">  216022</t>
  </si>
  <si>
    <t xml:space="preserve">  广西壮族自治区建材产品质量检验站</t>
  </si>
  <si>
    <t xml:space="preserve">  216024</t>
  </si>
  <si>
    <t xml:space="preserve">  广西壮族自治区化工产品质量检验站</t>
  </si>
  <si>
    <t xml:space="preserve">  216025</t>
  </si>
  <si>
    <t xml:space="preserve">  广西壮族自治区轻工产品质量检验站</t>
  </si>
  <si>
    <t xml:space="preserve">  216026</t>
  </si>
  <si>
    <t xml:space="preserve">  广西壮族自治区纺织产品质量检验站</t>
  </si>
  <si>
    <t xml:space="preserve">  216027</t>
  </si>
  <si>
    <t xml:space="preserve">  广西壮族自治区冶金产品质量检验站</t>
  </si>
  <si>
    <t xml:space="preserve">  216028</t>
  </si>
  <si>
    <t xml:space="preserve">  广西壮族自治区煤炭质量监督检验站</t>
  </si>
  <si>
    <t xml:space="preserve">  216029</t>
  </si>
  <si>
    <t xml:space="preserve">  广西壮族自治区水力机械质量检验站</t>
  </si>
  <si>
    <t xml:space="preserve">  216030</t>
  </si>
  <si>
    <t xml:space="preserve">  广西壮族自治区汽车内燃机质量检验站</t>
  </si>
  <si>
    <t xml:space="preserve">  216031</t>
  </si>
  <si>
    <t xml:space="preserve">  广西壮族自治区化工环保监测站</t>
  </si>
  <si>
    <t xml:space="preserve">  216032</t>
  </si>
  <si>
    <t xml:space="preserve">  广西冶金研究院有限公司</t>
  </si>
  <si>
    <t xml:space="preserve">  216033</t>
  </si>
  <si>
    <t xml:space="preserve">  广西工艺美术研究所</t>
  </si>
  <si>
    <t xml:space="preserve">  216034</t>
  </si>
  <si>
    <t xml:space="preserve">  广西壮族自治区粮油科学研究所</t>
  </si>
  <si>
    <t xml:space="preserve">  216035</t>
  </si>
  <si>
    <t xml:space="preserve">  广西壮族自治区农业机械研究院</t>
  </si>
  <si>
    <t xml:space="preserve">  216036</t>
  </si>
  <si>
    <t xml:space="preserve">  广西壮族自治区机械工业研究院</t>
  </si>
  <si>
    <t xml:space="preserve">  216037</t>
  </si>
  <si>
    <t xml:space="preserve">  广西壮族自治区工程技术研究院</t>
  </si>
  <si>
    <t xml:space="preserve">  216038</t>
  </si>
  <si>
    <t xml:space="preserve">  广西交通科学研究院有限公司</t>
  </si>
  <si>
    <t xml:space="preserve">  216040</t>
  </si>
  <si>
    <t xml:space="preserve">  广西纺织服装设计研究所</t>
  </si>
  <si>
    <t xml:space="preserve">  216041</t>
  </si>
  <si>
    <t xml:space="preserve">  广西塑料研究所</t>
  </si>
  <si>
    <t xml:space="preserve">  216042</t>
  </si>
  <si>
    <t xml:space="preserve">  广西壮族自治区汽车拖拉机研究所</t>
  </si>
  <si>
    <t xml:space="preserve">  216043</t>
  </si>
  <si>
    <t xml:space="preserve">  广西壮族自治区水力机械研究所</t>
  </si>
  <si>
    <t xml:space="preserve">  216044</t>
  </si>
  <si>
    <t xml:space="preserve">  广西建筑材料科学研究设计院</t>
  </si>
  <si>
    <t xml:space="preserve">  216045</t>
  </si>
  <si>
    <t xml:space="preserve">  广西壮族自治区建筑科学研究设计院</t>
  </si>
  <si>
    <t xml:space="preserve">  216046</t>
  </si>
  <si>
    <t xml:space="preserve">  广西化工研究院</t>
  </si>
  <si>
    <t xml:space="preserve">  216047</t>
  </si>
  <si>
    <t xml:space="preserve">  广西化学纤维研究所</t>
  </si>
  <si>
    <t xml:space="preserve">  216048</t>
  </si>
  <si>
    <t xml:space="preserve">  广西电子研究所</t>
  </si>
  <si>
    <t xml:space="preserve">  216049</t>
  </si>
  <si>
    <t xml:space="preserve">  广西轻工业科学技术研究院</t>
  </si>
  <si>
    <t xml:space="preserve">  216050</t>
  </si>
  <si>
    <t xml:space="preserve">  广西绢麻纺织科学研究所</t>
  </si>
  <si>
    <t xml:space="preserve">  216051</t>
  </si>
  <si>
    <t xml:space="preserve">  广西科学院生物研究所</t>
  </si>
  <si>
    <t xml:space="preserve">  216052</t>
  </si>
  <si>
    <t xml:space="preserve">  广西科学院应用物理研究所</t>
  </si>
  <si>
    <t xml:space="preserve">  216053</t>
  </si>
  <si>
    <t xml:space="preserve">  广西壮族自治区海洋研究所</t>
  </si>
  <si>
    <t xml:space="preserve">  216054</t>
  </si>
  <si>
    <t xml:space="preserve">  广西壮族自治区计算中心</t>
  </si>
  <si>
    <t xml:space="preserve">  216055</t>
  </si>
  <si>
    <t xml:space="preserve">  中国有色桂林矿产地质研究院有限公司</t>
  </si>
  <si>
    <t xml:space="preserve">  216056</t>
  </si>
  <si>
    <t xml:space="preserve">  广西壮族自治区包装食品塑料机械产品质量检测站</t>
  </si>
  <si>
    <t xml:space="preserve">  216057</t>
  </si>
  <si>
    <t xml:space="preserve">  广西壮族自治区通用机械产品质量检测站</t>
  </si>
  <si>
    <t>50</t>
  </si>
  <si>
    <t xml:space="preserve">  216058</t>
  </si>
  <si>
    <t xml:space="preserve">  广西壮族自治区知识产权发展研究中心</t>
  </si>
  <si>
    <t xml:space="preserve">  216059</t>
  </si>
  <si>
    <t xml:space="preserve">  广西东盟技术转移中心</t>
  </si>
  <si>
    <t>10</t>
  </si>
  <si>
    <t xml:space="preserve">  人力资源事务</t>
  </si>
  <si>
    <t xml:space="preserve">    其他人力资源事务支出</t>
  </si>
  <si>
    <t xml:space="preserve">    重点实验室及相关设施</t>
  </si>
  <si>
    <t xml:space="preserve">    专项基础科研</t>
  </si>
  <si>
    <t>09</t>
  </si>
  <si>
    <t xml:space="preserve">  科技重大项目</t>
  </si>
  <si>
    <t xml:space="preserve">    重点研发计划</t>
  </si>
  <si>
    <t>26</t>
  </si>
  <si>
    <t xml:space="preserve">    农村公益事业</t>
  </si>
  <si>
    <t xml:space="preserve">  林业</t>
  </si>
  <si>
    <t xml:space="preserve">    森林培育（林业）</t>
  </si>
  <si>
    <t xml:space="preserve">    林业技术推广（林业）</t>
  </si>
  <si>
    <t>21</t>
  </si>
  <si>
    <t xml:space="preserve">    林业产业化</t>
  </si>
  <si>
    <t xml:space="preserve">    其他林业支出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</si>
</sst>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"/>
    <numFmt numFmtId="179" formatCode="#,##0.00_ ;[Red]\-#,##0.00\ "/>
    <numFmt numFmtId="180" formatCode="#,##0;\-#,##0;&quot;-&quot;"/>
    <numFmt numFmtId="181" formatCode="#,##0;\(#,##0\)"/>
    <numFmt numFmtId="182" formatCode="_-* #,##0.00_-;\-* #,##0.00_-;_-* &quot;-&quot;??_-;_-@_-"/>
    <numFmt numFmtId="183" formatCode="_-&quot;$&quot;* #,##0_-;\-&quot;$&quot;* #,##0_-;_-&quot;$&quot;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_-&quot;$&quot;\ * #,##0_-;_-&quot;$&quot;\ * #,##0\-;_-&quot;$&quot;\ * &quot;-&quot;_-;_-@_-"/>
    <numFmt numFmtId="189" formatCode="&quot;$&quot;#,##0_);[Red]\(&quot;$&quot;#,##0\)"/>
    <numFmt numFmtId="190" formatCode="&quot;$&quot;#,##0.00_);[Red]\(&quot;$&quot;#,##0.00\)"/>
    <numFmt numFmtId="191" formatCode="&quot;$&quot;\ #,##0.00_-;[Red]&quot;$&quot;\ #,##0.00\-"/>
    <numFmt numFmtId="192" formatCode="&quot;$&quot;\ #,##0_-;[Red]&quot;$&quot;\ #,##0\-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_$_-;\-* #,##0_$_-;_-* &quot;-&quot;_$_-;_-@_-"/>
    <numFmt numFmtId="196" formatCode="_-* #,##0.00_$_-;\-* #,##0.00_$_-;_-* &quot;-&quot;??_$_-;_-@_-"/>
    <numFmt numFmtId="197" formatCode="_-* #,##0&quot;$&quot;_-;\-* #,##0&quot;$&quot;_-;_-* &quot;-&quot;&quot;$&quot;_-;_-@_-"/>
    <numFmt numFmtId="198" formatCode="_-* #,##0.00&quot;$&quot;_-;\-* #,##0.00&quot;$&quot;_-;_-* &quot;-&quot;??&quot;$&quot;_-;_-@_-"/>
    <numFmt numFmtId="199" formatCode="yy\.mm\.dd"/>
    <numFmt numFmtId="200" formatCode="0.0"/>
  </numFmts>
  <fonts count="115">
    <font>
      <sz val="11"/>
      <color theme="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</font>
    <font>
      <sz val="11"/>
      <color indexed="9"/>
      <name val="Calibri"/>
      <family val="2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7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C8C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 style="thin"/>
      <top/>
      <bottom style="thin"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204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 locked="0"/>
    </xf>
    <xf numFmtId="0" fontId="25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49" fontId="26" fillId="0" borderId="0" applyFont="0" applyFill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6" fillId="8" borderId="0" applyNumberFormat="0" applyBorder="0" applyAlignment="0" applyProtection="0"/>
    <xf numFmtId="0" fontId="30" fillId="2" borderId="0" applyNumberFormat="0" applyBorder="0" applyAlignment="0" applyProtection="0"/>
    <xf numFmtId="0" fontId="96" fillId="9" borderId="0" applyNumberFormat="0" applyBorder="0" applyAlignment="0" applyProtection="0"/>
    <xf numFmtId="0" fontId="30" fillId="3" borderId="0" applyNumberFormat="0" applyBorder="0" applyAlignment="0" applyProtection="0"/>
    <xf numFmtId="0" fontId="96" fillId="10" borderId="0" applyNumberFormat="0" applyBorder="0" applyAlignment="0" applyProtection="0"/>
    <xf numFmtId="0" fontId="30" fillId="4" borderId="0" applyNumberFormat="0" applyBorder="0" applyAlignment="0" applyProtection="0"/>
    <xf numFmtId="0" fontId="96" fillId="11" borderId="0" applyNumberFormat="0" applyBorder="0" applyAlignment="0" applyProtection="0"/>
    <xf numFmtId="0" fontId="30" fillId="5" borderId="0" applyNumberFormat="0" applyBorder="0" applyAlignment="0" applyProtection="0"/>
    <xf numFmtId="0" fontId="96" fillId="12" borderId="0" applyNumberFormat="0" applyBorder="0" applyAlignment="0" applyProtection="0"/>
    <xf numFmtId="0" fontId="30" fillId="6" borderId="0" applyNumberFormat="0" applyBorder="0" applyAlignment="0" applyProtection="0"/>
    <xf numFmtId="0" fontId="96" fillId="13" borderId="0" applyNumberFormat="0" applyBorder="0" applyAlignment="0" applyProtection="0"/>
    <xf numFmtId="0" fontId="30" fillId="7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6" fillId="18" borderId="0" applyNumberFormat="0" applyBorder="0" applyAlignment="0" applyProtection="0"/>
    <xf numFmtId="0" fontId="30" fillId="14" borderId="0" applyNumberFormat="0" applyBorder="0" applyAlignment="0" applyProtection="0"/>
    <xf numFmtId="0" fontId="96" fillId="19" borderId="0" applyNumberFormat="0" applyBorder="0" applyAlignment="0" applyProtection="0"/>
    <xf numFmtId="0" fontId="30" fillId="15" borderId="0" applyNumberFormat="0" applyBorder="0" applyAlignment="0" applyProtection="0"/>
    <xf numFmtId="0" fontId="96" fillId="20" borderId="0" applyNumberFormat="0" applyBorder="0" applyAlignment="0" applyProtection="0"/>
    <xf numFmtId="0" fontId="30" fillId="16" borderId="0" applyNumberFormat="0" applyBorder="0" applyAlignment="0" applyProtection="0"/>
    <xf numFmtId="0" fontId="96" fillId="21" borderId="0" applyNumberFormat="0" applyBorder="0" applyAlignment="0" applyProtection="0"/>
    <xf numFmtId="0" fontId="30" fillId="5" borderId="0" applyNumberFormat="0" applyBorder="0" applyAlignment="0" applyProtection="0"/>
    <xf numFmtId="0" fontId="96" fillId="22" borderId="0" applyNumberFormat="0" applyBorder="0" applyAlignment="0" applyProtection="0"/>
    <xf numFmtId="0" fontId="30" fillId="14" borderId="0" applyNumberFormat="0" applyBorder="0" applyAlignment="0" applyProtection="0"/>
    <xf numFmtId="0" fontId="96" fillId="23" borderId="0" applyNumberFormat="0" applyBorder="0" applyAlignment="0" applyProtection="0"/>
    <xf numFmtId="0" fontId="30" fillId="17" borderId="0" applyNumberFormat="0" applyBorder="0" applyAlignment="0" applyProtection="0"/>
    <xf numFmtId="0" fontId="3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3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1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97" fillId="28" borderId="0" applyNumberFormat="0" applyBorder="0" applyAlignment="0" applyProtection="0"/>
    <xf numFmtId="0" fontId="32" fillId="24" borderId="0" applyNumberFormat="0" applyBorder="0" applyAlignment="0" applyProtection="0"/>
    <xf numFmtId="0" fontId="97" fillId="29" borderId="0" applyNumberFormat="0" applyBorder="0" applyAlignment="0" applyProtection="0"/>
    <xf numFmtId="0" fontId="32" fillId="15" borderId="0" applyNumberFormat="0" applyBorder="0" applyAlignment="0" applyProtection="0"/>
    <xf numFmtId="0" fontId="97" fillId="30" borderId="0" applyNumberFormat="0" applyBorder="0" applyAlignment="0" applyProtection="0"/>
    <xf numFmtId="0" fontId="32" fillId="16" borderId="0" applyNumberFormat="0" applyBorder="0" applyAlignment="0" applyProtection="0"/>
    <xf numFmtId="0" fontId="97" fillId="31" borderId="0" applyNumberFormat="0" applyBorder="0" applyAlignment="0" applyProtection="0"/>
    <xf numFmtId="0" fontId="32" fillId="25" borderId="0" applyNumberFormat="0" applyBorder="0" applyAlignment="0" applyProtection="0"/>
    <xf numFmtId="0" fontId="97" fillId="32" borderId="0" applyNumberFormat="0" applyBorder="0" applyAlignment="0" applyProtection="0"/>
    <xf numFmtId="0" fontId="32" fillId="26" borderId="0" applyNumberFormat="0" applyBorder="0" applyAlignment="0" applyProtection="0"/>
    <xf numFmtId="0" fontId="97" fillId="33" borderId="0" applyNumberFormat="0" applyBorder="0" applyAlignment="0" applyProtection="0"/>
    <xf numFmtId="0" fontId="32" fillId="27" borderId="0" applyNumberFormat="0" applyBorder="0" applyAlignment="0" applyProtection="0"/>
    <xf numFmtId="0" fontId="27" fillId="0" borderId="0">
      <alignment/>
      <protection locked="0"/>
    </xf>
    <xf numFmtId="0" fontId="31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0" fillId="34" borderId="0" applyNumberFormat="0" applyBorder="0" applyAlignment="0" applyProtection="0"/>
    <xf numFmtId="0" fontId="31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0" fillId="38" borderId="0" applyNumberFormat="0" applyBorder="0" applyAlignment="0" applyProtection="0"/>
    <xf numFmtId="0" fontId="31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0" fillId="43" borderId="0" applyNumberFormat="0" applyBorder="0" applyAlignment="0" applyProtection="0"/>
    <xf numFmtId="0" fontId="31" fillId="2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10" fillId="26" borderId="0" applyNumberFormat="0" applyBorder="0" applyAlignment="0" applyProtection="0"/>
    <xf numFmtId="0" fontId="31" fillId="47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0" fillId="47" borderId="0" applyNumberFormat="0" applyBorder="0" applyAlignment="0" applyProtection="0"/>
    <xf numFmtId="0" fontId="35" fillId="0" borderId="0">
      <alignment horizontal="center" wrapText="1"/>
      <protection locked="0"/>
    </xf>
    <xf numFmtId="0" fontId="3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80" fontId="37" fillId="0" borderId="0" applyFill="0" applyBorder="0" applyAlignment="0">
      <protection/>
    </xf>
    <xf numFmtId="0" fontId="38" fillId="50" borderId="1" applyNumberFormat="0" applyAlignment="0" applyProtection="0"/>
    <xf numFmtId="0" fontId="17" fillId="50" borderId="1" applyNumberFormat="0" applyAlignment="0" applyProtection="0"/>
    <xf numFmtId="0" fontId="17" fillId="50" borderId="1" applyNumberFormat="0" applyAlignment="0" applyProtection="0"/>
    <xf numFmtId="0" fontId="17" fillId="50" borderId="1" applyNumberFormat="0" applyAlignment="0" applyProtection="0"/>
    <xf numFmtId="0" fontId="17" fillId="50" borderId="1" applyNumberFormat="0" applyAlignment="0" applyProtection="0"/>
    <xf numFmtId="0" fontId="17" fillId="50" borderId="1" applyNumberFormat="0" applyAlignment="0" applyProtection="0"/>
    <xf numFmtId="0" fontId="39" fillId="51" borderId="2" applyNumberFormat="0" applyAlignment="0" applyProtection="0"/>
    <xf numFmtId="0" fontId="18" fillId="51" borderId="2" applyNumberFormat="0" applyAlignment="0" applyProtection="0"/>
    <xf numFmtId="0" fontId="18" fillId="51" borderId="2" applyNumberFormat="0" applyAlignment="0" applyProtection="0"/>
    <xf numFmtId="0" fontId="18" fillId="51" borderId="2" applyNumberFormat="0" applyAlignment="0" applyProtection="0"/>
    <xf numFmtId="0" fontId="18" fillId="51" borderId="2" applyNumberFormat="0" applyAlignment="0" applyProtection="0"/>
    <xf numFmtId="0" fontId="18" fillId="51" borderId="2" applyNumberFormat="0" applyAlignment="0" applyProtection="0"/>
    <xf numFmtId="41" fontId="26" fillId="0" borderId="0" applyFont="0" applyFill="0" applyBorder="0" applyAlignment="0" applyProtection="0"/>
    <xf numFmtId="181" fontId="40" fillId="0" borderId="0">
      <alignment/>
      <protection/>
    </xf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40" fillId="0" borderId="0">
      <alignment/>
      <protection/>
    </xf>
    <xf numFmtId="0" fontId="41" fillId="0" borderId="0" applyProtection="0">
      <alignment/>
    </xf>
    <xf numFmtId="186" fontId="40" fillId="0" borderId="0">
      <alignment/>
      <protection/>
    </xf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>
      <alignment/>
      <protection/>
    </xf>
    <xf numFmtId="2" fontId="41" fillId="0" borderId="0" applyProtection="0">
      <alignment/>
    </xf>
    <xf numFmtId="0" fontId="26" fillId="0" borderId="0">
      <alignment/>
      <protection/>
    </xf>
    <xf numFmtId="0" fontId="43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38" fontId="44" fillId="50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46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47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8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Protection="0">
      <alignment/>
    </xf>
    <xf numFmtId="0" fontId="45" fillId="0" borderId="0" applyProtection="0">
      <alignment/>
    </xf>
    <xf numFmtId="0" fontId="50" fillId="7" borderId="1" applyNumberFormat="0" applyAlignment="0" applyProtection="0"/>
    <xf numFmtId="10" fontId="44" fillId="52" borderId="8" applyNumberFormat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187" fontId="51" fillId="53" borderId="0">
      <alignment/>
      <protection/>
    </xf>
    <xf numFmtId="0" fontId="24" fillId="7" borderId="1" applyNumberFormat="0" applyAlignment="0" applyProtection="0"/>
    <xf numFmtId="0" fontId="5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87" fontId="53" fillId="54" borderId="0">
      <alignment/>
      <protection/>
    </xf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18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9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191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0" fontId="55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40" fillId="0" borderId="0">
      <alignment/>
      <protection/>
    </xf>
    <xf numFmtId="37" fontId="56" fillId="0" borderId="0">
      <alignment/>
      <protection/>
    </xf>
    <xf numFmtId="0" fontId="51" fillId="0" borderId="0">
      <alignment/>
      <protection/>
    </xf>
    <xf numFmtId="192" fontId="26" fillId="0" borderId="0">
      <alignment/>
      <protection/>
    </xf>
    <xf numFmtId="0" fontId="27" fillId="0" borderId="0">
      <alignment/>
      <protection/>
    </xf>
    <xf numFmtId="0" fontId="29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57" fillId="50" borderId="11" applyNumberFormat="0" applyAlignment="0" applyProtection="0"/>
    <xf numFmtId="0" fontId="23" fillId="50" borderId="11" applyNumberFormat="0" applyAlignment="0" applyProtection="0"/>
    <xf numFmtId="0" fontId="23" fillId="50" borderId="11" applyNumberFormat="0" applyAlignment="0" applyProtection="0"/>
    <xf numFmtId="0" fontId="23" fillId="50" borderId="11" applyNumberFormat="0" applyAlignment="0" applyProtection="0"/>
    <xf numFmtId="0" fontId="23" fillId="50" borderId="11" applyNumberFormat="0" applyAlignment="0" applyProtection="0"/>
    <xf numFmtId="0" fontId="23" fillId="50" borderId="11" applyNumberFormat="0" applyAlignment="0" applyProtection="0"/>
    <xf numFmtId="14" fontId="35" fillId="0" borderId="0">
      <alignment horizontal="center" wrapText="1"/>
      <protection locked="0"/>
    </xf>
    <xf numFmtId="1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13" fontId="26" fillId="0" borderId="0" applyFont="0" applyFill="0" applyProtection="0">
      <alignment/>
    </xf>
    <xf numFmtId="0" fontId="54" fillId="0" borderId="0" applyNumberFormat="0" applyFont="0" applyFill="0" applyBorder="0" applyAlignment="0" applyProtection="0"/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58" fillId="0" borderId="12">
      <alignment horizontal="center"/>
      <protection/>
    </xf>
    <xf numFmtId="3" fontId="54" fillId="0" borderId="0" applyFont="0" applyFill="0" applyBorder="0" applyAlignment="0" applyProtection="0"/>
    <xf numFmtId="0" fontId="54" fillId="56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59" fillId="57" borderId="13">
      <alignment/>
      <protection locked="0"/>
    </xf>
    <xf numFmtId="0" fontId="60" fillId="0" borderId="0">
      <alignment/>
      <protection/>
    </xf>
    <xf numFmtId="0" fontId="59" fillId="57" borderId="13">
      <alignment/>
      <protection locked="0"/>
    </xf>
    <xf numFmtId="0" fontId="59" fillId="57" borderId="13">
      <alignment/>
      <protection locked="0"/>
    </xf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26" fillId="0" borderId="15" applyNumberFormat="0" applyFill="0" applyProtection="0">
      <alignment horizontal="right"/>
    </xf>
    <xf numFmtId="0" fontId="98" fillId="0" borderId="0" applyNumberFormat="0" applyFill="0" applyBorder="0" applyAlignment="0" applyProtection="0"/>
    <xf numFmtId="0" fontId="99" fillId="0" borderId="16" applyNumberFormat="0" applyFill="0" applyAlignment="0" applyProtection="0"/>
    <xf numFmtId="0" fontId="64" fillId="0" borderId="5" applyNumberFormat="0" applyFill="0" applyAlignment="0" applyProtection="0"/>
    <xf numFmtId="0" fontId="100" fillId="0" borderId="17" applyNumberFormat="0" applyFill="0" applyAlignment="0" applyProtection="0"/>
    <xf numFmtId="0" fontId="65" fillId="0" borderId="6" applyNumberFormat="0" applyFill="0" applyAlignment="0" applyProtection="0"/>
    <xf numFmtId="0" fontId="101" fillId="0" borderId="18" applyNumberFormat="0" applyFill="0" applyAlignment="0" applyProtection="0"/>
    <xf numFmtId="0" fontId="66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0" borderId="15" applyNumberFormat="0" applyFill="0" applyProtection="0">
      <alignment horizontal="center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9" applyNumberFormat="0" applyFill="0" applyProtection="0">
      <alignment horizontal="center"/>
    </xf>
    <xf numFmtId="0" fontId="102" fillId="58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0" fillId="3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0" fillId="3" borderId="0" applyNumberFormat="0" applyBorder="0" applyAlignment="0" applyProtection="0"/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103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9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9" fontId="75" fillId="0" borderId="0" applyFont="0" applyFill="0" applyBorder="0" applyAlignment="0" applyProtection="0"/>
    <xf numFmtId="0" fontId="104" fillId="60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6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6" fillId="4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5" fillId="0" borderId="20" applyNumberFormat="0" applyFill="0" applyAlignment="0" applyProtection="0"/>
    <xf numFmtId="0" fontId="80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61" borderId="21" applyNumberFormat="0" applyAlignment="0" applyProtection="0"/>
    <xf numFmtId="0" fontId="81" fillId="50" borderId="1" applyNumberFormat="0" applyAlignment="0" applyProtection="0"/>
    <xf numFmtId="0" fontId="107" fillId="62" borderId="22" applyNumberFormat="0" applyAlignment="0" applyProtection="0"/>
    <xf numFmtId="0" fontId="82" fillId="51" borderId="2" applyNumberFormat="0" applyAlignment="0" applyProtection="0"/>
    <xf numFmtId="0" fontId="10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9" fillId="0" borderId="19" applyNumberFormat="0" applyFill="0" applyProtection="0">
      <alignment horizontal="left"/>
    </xf>
    <xf numFmtId="0" fontId="10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10" fillId="0" borderId="23" applyNumberFormat="0" applyFill="0" applyAlignment="0" applyProtection="0"/>
    <xf numFmtId="0" fontId="85" fillId="0" borderId="9" applyNumberFormat="0" applyFill="0" applyAlignment="0" applyProtection="0"/>
    <xf numFmtId="195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0" fontId="40" fillId="0" borderId="0">
      <alignment/>
      <protection/>
    </xf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75" fillId="0" borderId="0">
      <alignment/>
      <protection/>
    </xf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97" fillId="66" borderId="0" applyNumberFormat="0" applyBorder="0" applyAlignment="0" applyProtection="0"/>
    <xf numFmtId="0" fontId="32" fillId="34" borderId="0" applyNumberFormat="0" applyBorder="0" applyAlignment="0" applyProtection="0"/>
    <xf numFmtId="0" fontId="97" fillId="67" borderId="0" applyNumberFormat="0" applyBorder="0" applyAlignment="0" applyProtection="0"/>
    <xf numFmtId="0" fontId="32" fillId="38" borderId="0" applyNumberFormat="0" applyBorder="0" applyAlignment="0" applyProtection="0"/>
    <xf numFmtId="0" fontId="97" fillId="68" borderId="0" applyNumberFormat="0" applyBorder="0" applyAlignment="0" applyProtection="0"/>
    <xf numFmtId="0" fontId="32" fillId="43" borderId="0" applyNumberFormat="0" applyBorder="0" applyAlignment="0" applyProtection="0"/>
    <xf numFmtId="0" fontId="97" fillId="69" borderId="0" applyNumberFormat="0" applyBorder="0" applyAlignment="0" applyProtection="0"/>
    <xf numFmtId="0" fontId="32" fillId="25" borderId="0" applyNumberFormat="0" applyBorder="0" applyAlignment="0" applyProtection="0"/>
    <xf numFmtId="0" fontId="97" fillId="70" borderId="0" applyNumberFormat="0" applyBorder="0" applyAlignment="0" applyProtection="0"/>
    <xf numFmtId="0" fontId="32" fillId="26" borderId="0" applyNumberFormat="0" applyBorder="0" applyAlignment="0" applyProtection="0"/>
    <xf numFmtId="0" fontId="97" fillId="71" borderId="0" applyNumberFormat="0" applyBorder="0" applyAlignment="0" applyProtection="0"/>
    <xf numFmtId="0" fontId="32" fillId="47" borderId="0" applyNumberFormat="0" applyBorder="0" applyAlignment="0" applyProtection="0"/>
    <xf numFmtId="199" fontId="26" fillId="0" borderId="19" applyFill="0" applyProtection="0">
      <alignment horizontal="right"/>
    </xf>
    <xf numFmtId="0" fontId="26" fillId="0" borderId="15" applyNumberFormat="0" applyFill="0" applyProtection="0">
      <alignment horizontal="left"/>
    </xf>
    <xf numFmtId="0" fontId="111" fillId="72" borderId="0" applyNumberFormat="0" applyBorder="0" applyAlignment="0" applyProtection="0"/>
    <xf numFmtId="0" fontId="87" fillId="55" borderId="0" applyNumberFormat="0" applyBorder="0" applyAlignment="0" applyProtection="0"/>
    <xf numFmtId="0" fontId="112" fillId="61" borderId="24" applyNumberFormat="0" applyAlignment="0" applyProtection="0"/>
    <xf numFmtId="0" fontId="88" fillId="50" borderId="11" applyNumberFormat="0" applyAlignment="0" applyProtection="0"/>
    <xf numFmtId="0" fontId="113" fillId="73" borderId="21" applyNumberFormat="0" applyAlignment="0" applyProtection="0"/>
    <xf numFmtId="0" fontId="89" fillId="7" borderId="1" applyNumberFormat="0" applyAlignment="0" applyProtection="0"/>
    <xf numFmtId="1" fontId="26" fillId="0" borderId="19" applyFill="0" applyProtection="0">
      <alignment horizontal="center"/>
    </xf>
    <xf numFmtId="1" fontId="90" fillId="0" borderId="8">
      <alignment vertical="center"/>
      <protection locked="0"/>
    </xf>
    <xf numFmtId="1" fontId="90" fillId="0" borderId="8">
      <alignment vertical="center"/>
      <protection locked="0"/>
    </xf>
    <xf numFmtId="1" fontId="90" fillId="0" borderId="8">
      <alignment vertical="center"/>
      <protection locked="0"/>
    </xf>
    <xf numFmtId="1" fontId="90" fillId="0" borderId="8">
      <alignment vertical="center"/>
      <protection locked="0"/>
    </xf>
    <xf numFmtId="1" fontId="90" fillId="0" borderId="8">
      <alignment vertical="center"/>
      <protection locked="0"/>
    </xf>
    <xf numFmtId="1" fontId="90" fillId="0" borderId="8">
      <alignment vertical="center"/>
      <protection locked="0"/>
    </xf>
    <xf numFmtId="1" fontId="90" fillId="0" borderId="8">
      <alignment vertical="center"/>
      <protection locked="0"/>
    </xf>
    <xf numFmtId="1" fontId="90" fillId="0" borderId="8">
      <alignment vertical="center"/>
      <protection locked="0"/>
    </xf>
    <xf numFmtId="0" fontId="91" fillId="0" borderId="0">
      <alignment/>
      <protection/>
    </xf>
    <xf numFmtId="200" fontId="90" fillId="0" borderId="8">
      <alignment vertical="center"/>
      <protection locked="0"/>
    </xf>
    <xf numFmtId="200" fontId="90" fillId="0" borderId="8">
      <alignment vertical="center"/>
      <protection locked="0"/>
    </xf>
    <xf numFmtId="200" fontId="90" fillId="0" borderId="8">
      <alignment vertical="center"/>
      <protection locked="0"/>
    </xf>
    <xf numFmtId="200" fontId="90" fillId="0" borderId="8">
      <alignment vertical="center"/>
      <protection locked="0"/>
    </xf>
    <xf numFmtId="200" fontId="90" fillId="0" borderId="8">
      <alignment vertical="center"/>
      <protection locked="0"/>
    </xf>
    <xf numFmtId="200" fontId="90" fillId="0" borderId="8">
      <alignment vertical="center"/>
      <protection locked="0"/>
    </xf>
    <xf numFmtId="200" fontId="90" fillId="0" borderId="8">
      <alignment vertical="center"/>
      <protection locked="0"/>
    </xf>
    <xf numFmtId="200" fontId="90" fillId="0" borderId="8">
      <alignment vertical="center"/>
      <protection locked="0"/>
    </xf>
    <xf numFmtId="0" fontId="26" fillId="0" borderId="0">
      <alignment/>
      <protection/>
    </xf>
    <xf numFmtId="0" fontId="54" fillId="0" borderId="0">
      <alignment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74" borderId="25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0" fontId="2" fillId="52" borderId="10" applyNumberFormat="0" applyFont="0" applyAlignment="0" applyProtection="0"/>
    <xf numFmtId="38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3" fillId="0" borderId="0">
      <alignment/>
      <protection/>
    </xf>
  </cellStyleXfs>
  <cellXfs count="125">
    <xf numFmtId="0" fontId="0" fillId="0" borderId="0" xfId="0" applyAlignment="1">
      <alignment vertical="center"/>
    </xf>
    <xf numFmtId="0" fontId="2" fillId="0" borderId="0" xfId="1162">
      <alignment/>
      <protection/>
    </xf>
    <xf numFmtId="0" fontId="2" fillId="0" borderId="0" xfId="1272">
      <alignment/>
      <protection/>
    </xf>
    <xf numFmtId="49" fontId="2" fillId="0" borderId="0" xfId="1272" applyNumberFormat="1">
      <alignment/>
      <protection/>
    </xf>
    <xf numFmtId="0" fontId="4" fillId="0" borderId="0" xfId="1162" applyFont="1">
      <alignment/>
      <protection/>
    </xf>
    <xf numFmtId="0" fontId="4" fillId="0" borderId="0" xfId="1162" applyFont="1" applyAlignment="1">
      <alignment horizontal="center" vertical="center"/>
      <protection/>
    </xf>
    <xf numFmtId="0" fontId="4" fillId="0" borderId="8" xfId="1162" applyFont="1" applyBorder="1" applyAlignment="1">
      <alignment horizontal="center" vertical="center"/>
      <protection/>
    </xf>
    <xf numFmtId="0" fontId="4" fillId="0" borderId="8" xfId="1162" applyFont="1" applyBorder="1" applyAlignment="1">
      <alignment horizontal="center" vertical="center" wrapText="1"/>
      <protection/>
    </xf>
    <xf numFmtId="0" fontId="4" fillId="0" borderId="0" xfId="1272" applyFont="1" applyAlignment="1">
      <alignment vertical="center"/>
      <protection/>
    </xf>
    <xf numFmtId="49" fontId="4" fillId="0" borderId="0" xfId="1272" applyNumberFormat="1" applyFont="1" applyAlignment="1">
      <alignment vertical="center"/>
      <protection/>
    </xf>
    <xf numFmtId="0" fontId="4" fillId="0" borderId="8" xfId="1272" applyFont="1" applyBorder="1" applyAlignment="1">
      <alignment horizontal="center" vertical="center"/>
      <protection/>
    </xf>
    <xf numFmtId="49" fontId="4" fillId="0" borderId="8" xfId="1272" applyNumberFormat="1" applyFont="1" applyBorder="1" applyAlignment="1">
      <alignment horizontal="center" vertical="center"/>
      <protection/>
    </xf>
    <xf numFmtId="0" fontId="4" fillId="0" borderId="0" xfId="1272" applyFont="1" applyAlignment="1">
      <alignment horizontal="right" vertical="center"/>
      <protection/>
    </xf>
    <xf numFmtId="0" fontId="4" fillId="0" borderId="0" xfId="1272" applyFont="1">
      <alignment/>
      <protection/>
    </xf>
    <xf numFmtId="0" fontId="96" fillId="0" borderId="0" xfId="1281">
      <alignment/>
      <protection/>
    </xf>
    <xf numFmtId="0" fontId="8" fillId="0" borderId="15" xfId="1281" applyFont="1" applyBorder="1" applyAlignment="1">
      <alignment horizontal="center" vertical="center" wrapText="1"/>
      <protection/>
    </xf>
    <xf numFmtId="0" fontId="8" fillId="0" borderId="26" xfId="1281" applyFont="1" applyBorder="1" applyAlignment="1">
      <alignment horizontal="center" vertical="center" wrapText="1"/>
      <protection/>
    </xf>
    <xf numFmtId="0" fontId="8" fillId="0" borderId="19" xfId="1281" applyFont="1" applyBorder="1" applyAlignment="1">
      <alignment horizontal="center" vertical="center" wrapText="1"/>
      <protection/>
    </xf>
    <xf numFmtId="0" fontId="8" fillId="0" borderId="27" xfId="1281" applyFont="1" applyFill="1" applyBorder="1" applyAlignment="1">
      <alignment horizontal="center" vertical="center"/>
      <protection/>
    </xf>
    <xf numFmtId="0" fontId="8" fillId="0" borderId="13" xfId="1281" applyNumberFormat="1" applyFont="1" applyFill="1" applyBorder="1" applyAlignment="1">
      <alignment horizontal="center" vertical="center"/>
      <protection/>
    </xf>
    <xf numFmtId="0" fontId="8" fillId="0" borderId="27" xfId="1281" applyNumberFormat="1" applyFont="1" applyFill="1" applyBorder="1" applyAlignment="1">
      <alignment horizontal="center" vertical="center"/>
      <protection/>
    </xf>
    <xf numFmtId="0" fontId="8" fillId="0" borderId="0" xfId="1281" applyFont="1" applyAlignment="1">
      <alignment horizontal="right" vertical="center"/>
      <protection/>
    </xf>
    <xf numFmtId="0" fontId="4" fillId="0" borderId="11" xfId="1281" applyFont="1" applyBorder="1" applyAlignment="1">
      <alignment horizontal="center" vertical="center"/>
      <protection/>
    </xf>
    <xf numFmtId="0" fontId="4" fillId="0" borderId="0" xfId="1281" applyFont="1">
      <alignment/>
      <protection/>
    </xf>
    <xf numFmtId="0" fontId="4" fillId="0" borderId="0" xfId="1281" applyFont="1" applyAlignment="1">
      <alignment horizontal="center" vertical="center"/>
      <protection/>
    </xf>
    <xf numFmtId="0" fontId="4" fillId="0" borderId="0" xfId="1281" applyFont="1" applyFill="1" applyBorder="1">
      <alignment/>
      <protection/>
    </xf>
    <xf numFmtId="0" fontId="96" fillId="0" borderId="0" xfId="1281" applyBorder="1">
      <alignment/>
      <protection/>
    </xf>
    <xf numFmtId="177" fontId="4" fillId="0" borderId="0" xfId="1281" applyNumberFormat="1" applyFont="1" applyFill="1" applyAlignment="1" applyProtection="1">
      <alignment horizontal="right"/>
      <protection/>
    </xf>
    <xf numFmtId="0" fontId="96" fillId="0" borderId="0" xfId="1281" applyAlignment="1">
      <alignment vertical="center" wrapText="1"/>
      <protection/>
    </xf>
    <xf numFmtId="0" fontId="8" fillId="0" borderId="8" xfId="1281" applyFont="1" applyBorder="1" applyAlignment="1">
      <alignment horizontal="center" vertical="center" wrapText="1"/>
      <protection/>
    </xf>
    <xf numFmtId="0" fontId="8" fillId="0" borderId="8" xfId="1281" applyFont="1" applyFill="1" applyBorder="1" applyAlignment="1">
      <alignment horizontal="center" vertical="center" wrapText="1"/>
      <protection/>
    </xf>
    <xf numFmtId="0" fontId="96" fillId="0" borderId="0" xfId="1281" applyAlignment="1">
      <alignment horizontal="center" vertical="center" wrapText="1"/>
      <protection/>
    </xf>
    <xf numFmtId="0" fontId="8" fillId="0" borderId="13" xfId="1281" applyFont="1" applyFill="1" applyBorder="1" applyAlignment="1">
      <alignment horizontal="center" vertical="center"/>
      <protection/>
    </xf>
    <xf numFmtId="0" fontId="8" fillId="0" borderId="28" xfId="1281" applyNumberFormat="1" applyFont="1" applyFill="1" applyBorder="1" applyAlignment="1">
      <alignment horizontal="center" vertical="center"/>
      <protection/>
    </xf>
    <xf numFmtId="0" fontId="8" fillId="0" borderId="27" xfId="1281" applyNumberFormat="1" applyFont="1" applyFill="1" applyBorder="1" applyAlignment="1">
      <alignment horizontal="center" vertical="center" wrapText="1"/>
      <protection/>
    </xf>
    <xf numFmtId="0" fontId="4" fillId="0" borderId="0" xfId="1281" applyNumberFormat="1" applyFont="1" applyFill="1" applyAlignment="1">
      <alignment horizontal="left" vertical="center"/>
      <protection/>
    </xf>
    <xf numFmtId="0" fontId="4" fillId="0" borderId="0" xfId="1281" applyFont="1" applyFill="1" applyAlignment="1">
      <alignment horizontal="center" vertical="center"/>
      <protection/>
    </xf>
    <xf numFmtId="0" fontId="9" fillId="0" borderId="0" xfId="1281" applyFont="1">
      <alignment/>
      <protection/>
    </xf>
    <xf numFmtId="0" fontId="4" fillId="0" borderId="0" xfId="1281" applyNumberFormat="1" applyFont="1" applyFill="1" applyAlignment="1">
      <alignment vertical="center"/>
      <protection/>
    </xf>
    <xf numFmtId="0" fontId="4" fillId="0" borderId="0" xfId="1281" applyFont="1" applyFill="1" applyAlignment="1">
      <alignment vertical="center"/>
      <protection/>
    </xf>
    <xf numFmtId="0" fontId="4" fillId="0" borderId="0" xfId="1281" applyNumberFormat="1" applyFont="1" applyFill="1" applyAlignment="1">
      <alignment horizontal="right"/>
      <protection/>
    </xf>
    <xf numFmtId="0" fontId="8" fillId="0" borderId="0" xfId="1281" applyFont="1">
      <alignment/>
      <protection/>
    </xf>
    <xf numFmtId="0" fontId="114" fillId="0" borderId="0" xfId="1281" applyFont="1" applyBorder="1" applyAlignment="1">
      <alignment horizontal="left" vertical="center"/>
      <protection/>
    </xf>
    <xf numFmtId="0" fontId="114" fillId="0" borderId="0" xfId="1281" applyFont="1" applyAlignment="1">
      <alignment horizontal="left" vertical="center"/>
      <protection/>
    </xf>
    <xf numFmtId="0" fontId="4" fillId="0" borderId="0" xfId="1162" applyFont="1" applyAlignment="1">
      <alignment horizontal="right" vertical="center"/>
      <protection/>
    </xf>
    <xf numFmtId="0" fontId="4" fillId="0" borderId="0" xfId="1281" applyNumberFormat="1" applyFont="1" applyFill="1" applyAlignment="1">
      <alignment horizontal="right" vertical="center"/>
      <protection/>
    </xf>
    <xf numFmtId="0" fontId="4" fillId="0" borderId="8" xfId="1159" applyFont="1" applyBorder="1" applyAlignment="1">
      <alignment horizontal="center" vertical="center" wrapText="1"/>
      <protection/>
    </xf>
    <xf numFmtId="0" fontId="4" fillId="0" borderId="13" xfId="1159" applyFont="1" applyFill="1" applyBorder="1" applyAlignment="1">
      <alignment horizontal="center" vertical="center" wrapText="1"/>
      <protection/>
    </xf>
    <xf numFmtId="0" fontId="4" fillId="0" borderId="8" xfId="1162" applyFont="1" applyBorder="1" applyAlignment="1">
      <alignment horizontal="center" vertical="center"/>
      <protection/>
    </xf>
    <xf numFmtId="179" fontId="4" fillId="0" borderId="29" xfId="1162" applyNumberFormat="1" applyFont="1" applyFill="1" applyBorder="1" applyAlignment="1">
      <alignment horizontal="right" vertical="center"/>
      <protection/>
    </xf>
    <xf numFmtId="176" fontId="4" fillId="0" borderId="8" xfId="1162" applyNumberFormat="1" applyFont="1" applyFill="1" applyBorder="1" applyAlignment="1">
      <alignment vertical="center"/>
      <protection/>
    </xf>
    <xf numFmtId="179" fontId="4" fillId="0" borderId="8" xfId="1162" applyNumberFormat="1" applyFont="1" applyFill="1" applyBorder="1" applyAlignment="1">
      <alignment horizontal="right" vertical="center"/>
      <protection/>
    </xf>
    <xf numFmtId="179" fontId="4" fillId="0" borderId="8" xfId="1162" applyNumberFormat="1" applyFont="1" applyFill="1" applyBorder="1" applyAlignment="1">
      <alignment horizontal="right" vertical="center"/>
      <protection/>
    </xf>
    <xf numFmtId="0" fontId="2" fillId="0" borderId="0" xfId="1162" applyFill="1">
      <alignment/>
      <protection/>
    </xf>
    <xf numFmtId="0" fontId="4" fillId="0" borderId="8" xfId="1272" applyFont="1" applyFill="1" applyBorder="1" applyAlignment="1">
      <alignment vertical="center"/>
      <protection/>
    </xf>
    <xf numFmtId="176" fontId="4" fillId="0" borderId="8" xfId="1162" applyNumberFormat="1" applyFont="1" applyFill="1" applyBorder="1" applyAlignment="1">
      <alignment vertical="center"/>
      <protection/>
    </xf>
    <xf numFmtId="178" fontId="4" fillId="0" borderId="29" xfId="1162" applyNumberFormat="1" applyFont="1" applyFill="1" applyBorder="1" applyAlignment="1">
      <alignment horizontal="right" vertical="center"/>
      <protection/>
    </xf>
    <xf numFmtId="0" fontId="4" fillId="0" borderId="8" xfId="1162" applyFont="1" applyFill="1" applyBorder="1">
      <alignment/>
      <protection/>
    </xf>
    <xf numFmtId="176" fontId="4" fillId="0" borderId="8" xfId="1162" applyNumberFormat="1" applyFont="1" applyFill="1" applyBorder="1" applyAlignment="1">
      <alignment horizontal="center" vertical="center"/>
      <protection/>
    </xf>
    <xf numFmtId="49" fontId="4" fillId="0" borderId="8" xfId="1272" applyNumberFormat="1" applyFont="1" applyFill="1" applyBorder="1" applyAlignment="1">
      <alignment vertical="center"/>
      <protection/>
    </xf>
    <xf numFmtId="0" fontId="4" fillId="0" borderId="8" xfId="1272" applyNumberFormat="1" applyFont="1" applyFill="1" applyBorder="1" applyAlignment="1">
      <alignment vertical="center"/>
      <protection/>
    </xf>
    <xf numFmtId="179" fontId="4" fillId="0" borderId="8" xfId="1272" applyNumberFormat="1" applyFont="1" applyFill="1" applyBorder="1" applyAlignment="1">
      <alignment horizontal="right" vertical="center"/>
      <protection/>
    </xf>
    <xf numFmtId="4" fontId="2" fillId="0" borderId="0" xfId="1272" applyNumberFormat="1" applyFill="1">
      <alignment/>
      <protection/>
    </xf>
    <xf numFmtId="0" fontId="2" fillId="0" borderId="0" xfId="1272" applyFill="1">
      <alignment/>
      <protection/>
    </xf>
    <xf numFmtId="0" fontId="4" fillId="0" borderId="8" xfId="1272" applyNumberFormat="1" applyFont="1" applyFill="1" applyBorder="1" applyAlignment="1">
      <alignment horizontal="center" vertical="center"/>
      <protection/>
    </xf>
    <xf numFmtId="179" fontId="8" fillId="75" borderId="8" xfId="1281" applyNumberFormat="1" applyFont="1" applyFill="1" applyBorder="1" applyAlignment="1">
      <alignment horizontal="right" vertical="center" wrapText="1"/>
      <protection/>
    </xf>
    <xf numFmtId="49" fontId="8" fillId="75" borderId="8" xfId="1281" applyNumberFormat="1" applyFont="1" applyFill="1" applyBorder="1" applyAlignment="1">
      <alignment horizontal="left" vertical="center" wrapText="1"/>
      <protection/>
    </xf>
    <xf numFmtId="49" fontId="8" fillId="75" borderId="8" xfId="1281" applyNumberFormat="1" applyFont="1" applyFill="1" applyBorder="1" applyAlignment="1">
      <alignment horizontal="left" vertical="center"/>
      <protection/>
    </xf>
    <xf numFmtId="49" fontId="8" fillId="0" borderId="8" xfId="1281" applyNumberFormat="1" applyFont="1" applyFill="1" applyBorder="1" applyAlignment="1">
      <alignment horizontal="left" vertical="center" wrapText="1"/>
      <protection/>
    </xf>
    <xf numFmtId="49" fontId="8" fillId="0" borderId="8" xfId="1281" applyNumberFormat="1" applyFont="1" applyFill="1" applyBorder="1" applyAlignment="1">
      <alignment horizontal="left" vertical="center"/>
      <protection/>
    </xf>
    <xf numFmtId="179" fontId="8" fillId="0" borderId="8" xfId="1281" applyNumberFormat="1" applyFont="1" applyFill="1" applyBorder="1" applyAlignment="1">
      <alignment horizontal="right" vertical="center" wrapText="1"/>
      <protection/>
    </xf>
    <xf numFmtId="49" fontId="4" fillId="0" borderId="8" xfId="1281" applyNumberFormat="1" applyFont="1" applyFill="1" applyBorder="1" applyAlignment="1">
      <alignment horizontal="center" vertical="center" wrapText="1"/>
      <protection/>
    </xf>
    <xf numFmtId="49" fontId="8" fillId="0" borderId="8" xfId="1281" applyNumberFormat="1" applyFont="1" applyFill="1" applyBorder="1" applyAlignment="1">
      <alignment vertical="center" wrapText="1"/>
      <protection/>
    </xf>
    <xf numFmtId="49" fontId="8" fillId="0" borderId="8" xfId="1281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96" fillId="0" borderId="0" xfId="1281" applyFill="1">
      <alignment/>
      <protection/>
    </xf>
    <xf numFmtId="0" fontId="4" fillId="0" borderId="11" xfId="1281" applyFont="1" applyFill="1" applyBorder="1" applyAlignment="1">
      <alignment vertical="center" wrapText="1"/>
      <protection/>
    </xf>
    <xf numFmtId="0" fontId="4" fillId="0" borderId="11" xfId="1281" applyFont="1" applyFill="1" applyBorder="1" applyAlignment="1">
      <alignment vertical="center"/>
      <protection/>
    </xf>
    <xf numFmtId="0" fontId="4" fillId="0" borderId="0" xfId="1281" applyFont="1" applyFill="1">
      <alignment/>
      <protection/>
    </xf>
    <xf numFmtId="179" fontId="8" fillId="0" borderId="11" xfId="1281" applyNumberFormat="1" applyFont="1" applyFill="1" applyBorder="1" applyAlignment="1">
      <alignment horizontal="right" vertical="center"/>
      <protection/>
    </xf>
    <xf numFmtId="0" fontId="4" fillId="0" borderId="11" xfId="1281" applyFont="1" applyFill="1" applyBorder="1">
      <alignment/>
      <protection/>
    </xf>
    <xf numFmtId="179" fontId="4" fillId="0" borderId="11" xfId="1281" applyNumberFormat="1" applyFont="1" applyFill="1" applyBorder="1" applyAlignment="1">
      <alignment horizontal="right" vertical="center"/>
      <protection/>
    </xf>
    <xf numFmtId="0" fontId="4" fillId="0" borderId="11" xfId="1281" applyFont="1" applyFill="1" applyBorder="1" applyAlignment="1">
      <alignment horizontal="center" vertical="center" wrapText="1"/>
      <protection/>
    </xf>
    <xf numFmtId="0" fontId="4" fillId="0" borderId="11" xfId="1281" applyFont="1" applyFill="1" applyBorder="1" applyAlignment="1">
      <alignment horizontal="center" vertical="center"/>
      <protection/>
    </xf>
    <xf numFmtId="0" fontId="8" fillId="0" borderId="0" xfId="1281" applyFont="1" applyFill="1">
      <alignment/>
      <protection/>
    </xf>
    <xf numFmtId="0" fontId="4" fillId="0" borderId="8" xfId="1161" applyFont="1" applyBorder="1" applyAlignment="1">
      <alignment horizontal="center" vertical="center" wrapText="1"/>
      <protection/>
    </xf>
    <xf numFmtId="0" fontId="4" fillId="0" borderId="13" xfId="1161" applyFont="1" applyFill="1" applyBorder="1" applyAlignment="1">
      <alignment horizontal="center" vertical="center" wrapText="1"/>
      <protection/>
    </xf>
    <xf numFmtId="179" fontId="2" fillId="0" borderId="0" xfId="1162" applyNumberFormat="1" applyFill="1">
      <alignment/>
      <protection/>
    </xf>
    <xf numFmtId="0" fontId="6" fillId="0" borderId="0" xfId="1162" applyFont="1" applyAlignment="1">
      <alignment horizontal="center" vertical="center"/>
      <protection/>
    </xf>
    <xf numFmtId="0" fontId="4" fillId="0" borderId="8" xfId="1162" applyFont="1" applyBorder="1" applyAlignment="1">
      <alignment horizontal="center" vertical="center"/>
      <protection/>
    </xf>
    <xf numFmtId="0" fontId="4" fillId="0" borderId="30" xfId="1162" applyFont="1" applyBorder="1" applyAlignment="1">
      <alignment horizontal="center" vertical="center"/>
      <protection/>
    </xf>
    <xf numFmtId="0" fontId="4" fillId="0" borderId="0" xfId="1272" applyFont="1" applyAlignment="1">
      <alignment horizontal="left"/>
      <protection/>
    </xf>
    <xf numFmtId="0" fontId="6" fillId="0" borderId="0" xfId="1272" applyFont="1" applyAlignment="1">
      <alignment horizontal="center" vertical="center"/>
      <protection/>
    </xf>
    <xf numFmtId="0" fontId="7" fillId="0" borderId="0" xfId="1272" applyFont="1" applyAlignment="1">
      <alignment horizontal="center" vertical="center"/>
      <protection/>
    </xf>
    <xf numFmtId="0" fontId="4" fillId="0" borderId="8" xfId="1272" applyFont="1" applyBorder="1" applyAlignment="1">
      <alignment horizontal="center" vertical="center"/>
      <protection/>
    </xf>
    <xf numFmtId="0" fontId="6" fillId="0" borderId="0" xfId="1281" applyNumberFormat="1" applyFont="1" applyFill="1" applyAlignment="1" applyProtection="1">
      <alignment horizontal="center" vertical="center"/>
      <protection/>
    </xf>
    <xf numFmtId="0" fontId="8" fillId="0" borderId="8" xfId="1281" applyNumberFormat="1" applyFont="1" applyFill="1" applyBorder="1" applyAlignment="1" applyProtection="1">
      <alignment horizontal="center" vertical="center" wrapText="1"/>
      <protection/>
    </xf>
    <xf numFmtId="0" fontId="8" fillId="0" borderId="31" xfId="1281" applyNumberFormat="1" applyFont="1" applyFill="1" applyBorder="1" applyAlignment="1" applyProtection="1">
      <alignment horizontal="center" vertical="center" wrapText="1"/>
      <protection/>
    </xf>
    <xf numFmtId="0" fontId="4" fillId="0" borderId="11" xfId="1281" applyFont="1" applyBorder="1" applyAlignment="1">
      <alignment horizontal="center" vertical="center"/>
      <protection/>
    </xf>
    <xf numFmtId="0" fontId="5" fillId="0" borderId="0" xfId="1281" applyFont="1" applyAlignment="1">
      <alignment horizontal="center" vertical="center"/>
      <protection/>
    </xf>
    <xf numFmtId="177" fontId="8" fillId="0" borderId="32" xfId="1281" applyNumberFormat="1" applyFont="1" applyFill="1" applyBorder="1" applyAlignment="1" applyProtection="1">
      <alignment horizontal="center" vertical="center" wrapText="1"/>
      <protection/>
    </xf>
    <xf numFmtId="177" fontId="8" fillId="0" borderId="33" xfId="1281" applyNumberFormat="1" applyFont="1" applyFill="1" applyBorder="1" applyAlignment="1" applyProtection="1">
      <alignment horizontal="center" vertical="center" wrapText="1"/>
      <protection/>
    </xf>
    <xf numFmtId="177" fontId="8" fillId="0" borderId="26" xfId="1281" applyNumberFormat="1" applyFont="1" applyFill="1" applyBorder="1" applyAlignment="1" applyProtection="1">
      <alignment horizontal="center" vertical="center" wrapText="1"/>
      <protection/>
    </xf>
    <xf numFmtId="177" fontId="8" fillId="0" borderId="34" xfId="1281" applyNumberFormat="1" applyFont="1" applyFill="1" applyBorder="1" applyAlignment="1" applyProtection="1">
      <alignment horizontal="center" vertical="center" wrapText="1"/>
      <protection/>
    </xf>
    <xf numFmtId="177" fontId="8" fillId="0" borderId="27" xfId="1281" applyNumberFormat="1" applyFont="1" applyFill="1" applyBorder="1" applyAlignment="1" applyProtection="1">
      <alignment horizontal="center" vertical="center" wrapText="1"/>
      <protection/>
    </xf>
    <xf numFmtId="177" fontId="8" fillId="0" borderId="13" xfId="1281" applyNumberFormat="1" applyFont="1" applyFill="1" applyBorder="1" applyAlignment="1" applyProtection="1">
      <alignment horizontal="center" vertical="center" wrapText="1"/>
      <protection/>
    </xf>
    <xf numFmtId="177" fontId="8" fillId="0" borderId="15" xfId="1281" applyNumberFormat="1" applyFont="1" applyFill="1" applyBorder="1" applyAlignment="1" applyProtection="1">
      <alignment horizontal="center" vertical="center" wrapText="1"/>
      <protection/>
    </xf>
    <xf numFmtId="177" fontId="8" fillId="0" borderId="31" xfId="1281" applyNumberFormat="1" applyFont="1" applyFill="1" applyBorder="1" applyAlignment="1" applyProtection="1">
      <alignment horizontal="center" vertical="center" wrapText="1"/>
      <protection/>
    </xf>
    <xf numFmtId="177" fontId="8" fillId="0" borderId="4" xfId="1281" applyNumberFormat="1" applyFont="1" applyFill="1" applyBorder="1" applyAlignment="1" applyProtection="1">
      <alignment horizontal="center" vertical="center" wrapText="1"/>
      <protection/>
    </xf>
    <xf numFmtId="177" fontId="8" fillId="0" borderId="35" xfId="1281" applyNumberFormat="1" applyFont="1" applyFill="1" applyBorder="1" applyAlignment="1" applyProtection="1">
      <alignment horizontal="center" vertical="center" wrapText="1"/>
      <protection/>
    </xf>
    <xf numFmtId="0" fontId="8" fillId="0" borderId="27" xfId="1281" applyFont="1" applyBorder="1" applyAlignment="1">
      <alignment horizontal="center" vertical="center" wrapText="1"/>
      <protection/>
    </xf>
    <xf numFmtId="0" fontId="8" fillId="0" borderId="13" xfId="1281" applyFont="1" applyBorder="1" applyAlignment="1">
      <alignment horizontal="center" vertical="center" wrapText="1"/>
      <protection/>
    </xf>
    <xf numFmtId="0" fontId="8" fillId="0" borderId="15" xfId="1281" applyFont="1" applyBorder="1" applyAlignment="1">
      <alignment horizontal="center" vertical="center" wrapText="1"/>
      <protection/>
    </xf>
    <xf numFmtId="177" fontId="8" fillId="0" borderId="8" xfId="1281" applyNumberFormat="1" applyFont="1" applyFill="1" applyBorder="1" applyAlignment="1" applyProtection="1">
      <alignment horizontal="center" vertical="center" wrapText="1"/>
      <protection/>
    </xf>
    <xf numFmtId="0" fontId="8" fillId="0" borderId="32" xfId="1281" applyFont="1" applyBorder="1" applyAlignment="1">
      <alignment horizontal="center" vertical="center" wrapText="1"/>
      <protection/>
    </xf>
    <xf numFmtId="0" fontId="8" fillId="0" borderId="33" xfId="1281" applyFont="1" applyBorder="1" applyAlignment="1">
      <alignment horizontal="center" vertical="center" wrapText="1"/>
      <protection/>
    </xf>
    <xf numFmtId="0" fontId="8" fillId="0" borderId="36" xfId="1281" applyFont="1" applyBorder="1" applyAlignment="1">
      <alignment horizontal="center" vertical="center" wrapText="1"/>
      <protection/>
    </xf>
    <xf numFmtId="0" fontId="8" fillId="0" borderId="26" xfId="1281" applyFont="1" applyBorder="1" applyAlignment="1">
      <alignment horizontal="center" vertical="center" wrapText="1"/>
      <protection/>
    </xf>
    <xf numFmtId="0" fontId="8" fillId="0" borderId="34" xfId="1281" applyFont="1" applyBorder="1" applyAlignment="1">
      <alignment horizontal="center" vertical="center" wrapText="1"/>
      <protection/>
    </xf>
    <xf numFmtId="0" fontId="8" fillId="0" borderId="19" xfId="1281" applyFont="1" applyBorder="1" applyAlignment="1">
      <alignment horizontal="center" vertical="center" wrapText="1"/>
      <protection/>
    </xf>
    <xf numFmtId="0" fontId="5" fillId="0" borderId="0" xfId="1281" applyFont="1" applyBorder="1" applyAlignment="1">
      <alignment horizontal="center" vertical="center"/>
      <protection/>
    </xf>
    <xf numFmtId="0" fontId="8" fillId="0" borderId="31" xfId="1281" applyFont="1" applyBorder="1" applyAlignment="1">
      <alignment horizontal="center" vertical="center" wrapText="1"/>
      <protection/>
    </xf>
    <xf numFmtId="0" fontId="8" fillId="0" borderId="4" xfId="1281" applyFont="1" applyBorder="1" applyAlignment="1">
      <alignment horizontal="center" vertical="center" wrapText="1"/>
      <protection/>
    </xf>
    <xf numFmtId="0" fontId="8" fillId="0" borderId="35" xfId="1281" applyFont="1" applyBorder="1" applyAlignment="1">
      <alignment horizontal="center" vertical="center" wrapText="1"/>
      <protection/>
    </xf>
    <xf numFmtId="0" fontId="5" fillId="0" borderId="0" xfId="1281" applyNumberFormat="1" applyFont="1" applyFill="1" applyAlignment="1" applyProtection="1">
      <alignment horizontal="center" vertical="center"/>
      <protection/>
    </xf>
  </cellXfs>
  <cellStyles count="2032">
    <cellStyle name="Normal" xfId="0"/>
    <cellStyle name="_20100326高清市院遂宁检察院1080P配置清单26日改" xfId="15"/>
    <cellStyle name="_2011年广西城乡风貌改造三期工程综合整治项目进度表6.07" xfId="16"/>
    <cellStyle name="_Book1" xfId="17"/>
    <cellStyle name="_Book1 2" xfId="18"/>
    <cellStyle name="_Book1 2 2" xfId="19"/>
    <cellStyle name="_Book1 2 2 2" xfId="20"/>
    <cellStyle name="_Book1 2 3" xfId="21"/>
    <cellStyle name="_Book1 3" xfId="22"/>
    <cellStyle name="_Book1 3 2" xfId="23"/>
    <cellStyle name="_Book1 4" xfId="24"/>
    <cellStyle name="_Book1_1" xfId="25"/>
    <cellStyle name="_Book1_2" xfId="26"/>
    <cellStyle name="_Book1_3" xfId="27"/>
    <cellStyle name="_Book1_4" xfId="28"/>
    <cellStyle name="_Book1_5" xfId="29"/>
    <cellStyle name="_ET_STYLE_NoName_00_" xfId="30"/>
    <cellStyle name="_ET_STYLE_NoName_00__Book1" xfId="31"/>
    <cellStyle name="_ET_STYLE_NoName_00__Book1_1" xfId="32"/>
    <cellStyle name="_ET_STYLE_NoName_00__Book1_2" xfId="33"/>
    <cellStyle name="_ET_STYLE_NoName_00__Sheet3" xfId="34"/>
    <cellStyle name="_ET_STYLE_NoName_00__表一：基数核对表" xfId="35"/>
    <cellStyle name="_ET_STYLE_NoName_00__附件1：基数核对表" xfId="36"/>
    <cellStyle name="_弱电系统设备配置报价清单" xfId="37"/>
    <cellStyle name="0,0&#13;&#10;NA&#13;&#10;" xfId="38"/>
    <cellStyle name="20% - Accent1" xfId="39"/>
    <cellStyle name="20% - Accent1 2" xfId="40"/>
    <cellStyle name="20% - Accent1 2 2" xfId="41"/>
    <cellStyle name="20% - Accent1 2 2 2" xfId="42"/>
    <cellStyle name="20% - Accent1 2 3" xfId="43"/>
    <cellStyle name="20% - Accent1_国有资本经营预算编制报表1（预算单位）" xfId="44"/>
    <cellStyle name="20% - Accent2" xfId="45"/>
    <cellStyle name="20% - Accent2 2" xfId="46"/>
    <cellStyle name="20% - Accent2 2 2" xfId="47"/>
    <cellStyle name="20% - Accent2 2 2 2" xfId="48"/>
    <cellStyle name="20% - Accent2 2 3" xfId="49"/>
    <cellStyle name="20% - Accent2_国有资本经营预算编制报表1（预算单位）" xfId="50"/>
    <cellStyle name="20% - Accent3" xfId="51"/>
    <cellStyle name="20% - Accent3 2" xfId="52"/>
    <cellStyle name="20% - Accent3 2 2" xfId="53"/>
    <cellStyle name="20% - Accent3 2 2 2" xfId="54"/>
    <cellStyle name="20% - Accent3 2 3" xfId="55"/>
    <cellStyle name="20% - Accent3_国有资本经营预算编制报表1（预算单位）" xfId="56"/>
    <cellStyle name="20% - Accent4" xfId="57"/>
    <cellStyle name="20% - Accent4 2" xfId="58"/>
    <cellStyle name="20% - Accent4 2 2" xfId="59"/>
    <cellStyle name="20% - Accent4 2 2 2" xfId="60"/>
    <cellStyle name="20% - Accent4 2 3" xfId="61"/>
    <cellStyle name="20% - Accent4_国有资本经营预算编制报表1（预算单位）" xfId="62"/>
    <cellStyle name="20% - Accent5" xfId="63"/>
    <cellStyle name="20% - Accent5 2" xfId="64"/>
    <cellStyle name="20% - Accent5 2 2" xfId="65"/>
    <cellStyle name="20% - Accent5 2 2 2" xfId="66"/>
    <cellStyle name="20% - Accent5 2 3" xfId="67"/>
    <cellStyle name="20% - Accent5_国有资本经营预算编制报表1（预算单位）" xfId="68"/>
    <cellStyle name="20% - Accent6" xfId="69"/>
    <cellStyle name="20% - Accent6 2" xfId="70"/>
    <cellStyle name="20% - Accent6 2 2" xfId="71"/>
    <cellStyle name="20% - Accent6 2 2 2" xfId="72"/>
    <cellStyle name="20% - Accent6 2 3" xfId="73"/>
    <cellStyle name="20% - Accent6_国有资本经营预算编制报表1（预算单位）" xfId="74"/>
    <cellStyle name="20% - 强调文字颜色 1" xfId="75"/>
    <cellStyle name="20% - 强调文字颜色 1 2" xfId="76"/>
    <cellStyle name="20% - 强调文字颜色 2" xfId="77"/>
    <cellStyle name="20% - 强调文字颜色 2 2" xfId="78"/>
    <cellStyle name="20% - 强调文字颜色 3" xfId="79"/>
    <cellStyle name="20% - 强调文字颜色 3 2" xfId="80"/>
    <cellStyle name="20% - 强调文字颜色 4" xfId="81"/>
    <cellStyle name="20% - 强调文字颜色 4 2" xfId="82"/>
    <cellStyle name="20% - 强调文字颜色 5" xfId="83"/>
    <cellStyle name="20% - 强调文字颜色 5 2" xfId="84"/>
    <cellStyle name="20% - 强调文字颜色 6" xfId="85"/>
    <cellStyle name="20% - 强调文字颜色 6 2" xfId="86"/>
    <cellStyle name="40% - Accent1" xfId="87"/>
    <cellStyle name="40% - Accent1 2" xfId="88"/>
    <cellStyle name="40% - Accent1 2 2" xfId="89"/>
    <cellStyle name="40% - Accent1 2 2 2" xfId="90"/>
    <cellStyle name="40% - Accent1 2 3" xfId="91"/>
    <cellStyle name="40% - Accent1_国有资本经营预算编制报表1（预算单位）" xfId="92"/>
    <cellStyle name="40% - Accent2" xfId="93"/>
    <cellStyle name="40% - Accent2 2" xfId="94"/>
    <cellStyle name="40% - Accent2 2 2" xfId="95"/>
    <cellStyle name="40% - Accent2 2 2 2" xfId="96"/>
    <cellStyle name="40% - Accent2 2 3" xfId="97"/>
    <cellStyle name="40% - Accent2_国有资本经营预算编制报表1（预算单位）" xfId="98"/>
    <cellStyle name="40% - Accent3" xfId="99"/>
    <cellStyle name="40% - Accent3 2" xfId="100"/>
    <cellStyle name="40% - Accent3 2 2" xfId="101"/>
    <cellStyle name="40% - Accent3 2 2 2" xfId="102"/>
    <cellStyle name="40% - Accent3 2 3" xfId="103"/>
    <cellStyle name="40% - Accent3_国有资本经营预算编制报表1（预算单位）" xfId="104"/>
    <cellStyle name="40% - Accent4" xfId="105"/>
    <cellStyle name="40% - Accent4 2" xfId="106"/>
    <cellStyle name="40% - Accent4 2 2" xfId="107"/>
    <cellStyle name="40% - Accent4 2 2 2" xfId="108"/>
    <cellStyle name="40% - Accent4 2 3" xfId="109"/>
    <cellStyle name="40% - Accent4_国有资本经营预算编制报表1（预算单位）" xfId="110"/>
    <cellStyle name="40% - Accent5" xfId="111"/>
    <cellStyle name="40% - Accent5 2" xfId="112"/>
    <cellStyle name="40% - Accent5 2 2" xfId="113"/>
    <cellStyle name="40% - Accent5 2 2 2" xfId="114"/>
    <cellStyle name="40% - Accent5 2 3" xfId="115"/>
    <cellStyle name="40% - Accent5_国有资本经营预算编制报表1（预算单位）" xfId="116"/>
    <cellStyle name="40% - Accent6" xfId="117"/>
    <cellStyle name="40% - Accent6 2" xfId="118"/>
    <cellStyle name="40% - Accent6 2 2" xfId="119"/>
    <cellStyle name="40% - Accent6 2 2 2" xfId="120"/>
    <cellStyle name="40% - Accent6 2 3" xfId="121"/>
    <cellStyle name="40% - Accent6_国有资本经营预算编制报表1（预算单位）" xfId="122"/>
    <cellStyle name="40% - 强调文字颜色 1" xfId="123"/>
    <cellStyle name="40% - 强调文字颜色 1 2" xfId="124"/>
    <cellStyle name="40% - 强调文字颜色 2" xfId="125"/>
    <cellStyle name="40% - 强调文字颜色 2 2" xfId="126"/>
    <cellStyle name="40% - 强调文字颜色 3" xfId="127"/>
    <cellStyle name="40% - 强调文字颜色 3 2" xfId="128"/>
    <cellStyle name="40% - 强调文字颜色 4" xfId="129"/>
    <cellStyle name="40% - 强调文字颜色 4 2" xfId="130"/>
    <cellStyle name="40% - 强调文字颜色 5" xfId="131"/>
    <cellStyle name="40% - 强调文字颜色 5 2" xfId="132"/>
    <cellStyle name="40% - 强调文字颜色 6" xfId="133"/>
    <cellStyle name="40% - 强调文字颜色 6 2" xfId="134"/>
    <cellStyle name="60% - Accent1" xfId="135"/>
    <cellStyle name="60% - Accent1 2" xfId="136"/>
    <cellStyle name="60% - Accent1 2 2" xfId="137"/>
    <cellStyle name="60% - Accent1 2 2 2" xfId="138"/>
    <cellStyle name="60% - Accent1 2 3" xfId="139"/>
    <cellStyle name="60% - Accent1_国有资本经营预算编制报表1（预算单位）" xfId="140"/>
    <cellStyle name="60% - Accent2" xfId="141"/>
    <cellStyle name="60% - Accent2 2" xfId="142"/>
    <cellStyle name="60% - Accent2 2 2" xfId="143"/>
    <cellStyle name="60% - Accent2 2 2 2" xfId="144"/>
    <cellStyle name="60% - Accent2 2 3" xfId="145"/>
    <cellStyle name="60% - Accent2_国有资本经营预算编制报表1（预算单位）" xfId="146"/>
    <cellStyle name="60% - Accent3" xfId="147"/>
    <cellStyle name="60% - Accent3 2" xfId="148"/>
    <cellStyle name="60% - Accent3 2 2" xfId="149"/>
    <cellStyle name="60% - Accent3 2 2 2" xfId="150"/>
    <cellStyle name="60% - Accent3 2 3" xfId="151"/>
    <cellStyle name="60% - Accent3_国有资本经营预算编制报表1（预算单位）" xfId="152"/>
    <cellStyle name="60% - Accent4" xfId="153"/>
    <cellStyle name="60% - Accent4 2" xfId="154"/>
    <cellStyle name="60% - Accent4 2 2" xfId="155"/>
    <cellStyle name="60% - Accent4 2 2 2" xfId="156"/>
    <cellStyle name="60% - Accent4 2 3" xfId="157"/>
    <cellStyle name="60% - Accent4_国有资本经营预算编制报表1（预算单位）" xfId="158"/>
    <cellStyle name="60% - Accent5" xfId="159"/>
    <cellStyle name="60% - Accent5 2" xfId="160"/>
    <cellStyle name="60% - Accent5 2 2" xfId="161"/>
    <cellStyle name="60% - Accent5 2 2 2" xfId="162"/>
    <cellStyle name="60% - Accent5 2 3" xfId="163"/>
    <cellStyle name="60% - Accent5_国有资本经营预算编制报表1（预算单位）" xfId="164"/>
    <cellStyle name="60% - Accent6" xfId="165"/>
    <cellStyle name="60% - Accent6 2" xfId="166"/>
    <cellStyle name="60% - Accent6 2 2" xfId="167"/>
    <cellStyle name="60% - Accent6 2 2 2" xfId="168"/>
    <cellStyle name="60% - Accent6 2 3" xfId="169"/>
    <cellStyle name="60% - Accent6_国有资本经营预算编制报表1（预算单位）" xfId="170"/>
    <cellStyle name="60% - 强调文字颜色 1" xfId="171"/>
    <cellStyle name="60% - 强调文字颜色 1 2" xfId="172"/>
    <cellStyle name="60% - 强调文字颜色 2" xfId="173"/>
    <cellStyle name="60% - 强调文字颜色 2 2" xfId="174"/>
    <cellStyle name="60% - 强调文字颜色 3" xfId="175"/>
    <cellStyle name="60% - 强调文字颜色 3 2" xfId="176"/>
    <cellStyle name="60% - 强调文字颜色 4" xfId="177"/>
    <cellStyle name="60% - 强调文字颜色 4 2" xfId="178"/>
    <cellStyle name="60% - 强调文字颜色 5" xfId="179"/>
    <cellStyle name="60% - 强调文字颜色 5 2" xfId="180"/>
    <cellStyle name="60% - 强调文字颜色 6" xfId="181"/>
    <cellStyle name="60% - 强调文字颜色 6 2" xfId="182"/>
    <cellStyle name="6mal" xfId="183"/>
    <cellStyle name="Accent1" xfId="184"/>
    <cellStyle name="Accent1 - 20%" xfId="185"/>
    <cellStyle name="Accent1 - 20% 2" xfId="186"/>
    <cellStyle name="Accent1 - 20% 2 2" xfId="187"/>
    <cellStyle name="Accent1 - 20% 2 2 2" xfId="188"/>
    <cellStyle name="Accent1 - 20% 2 3" xfId="189"/>
    <cellStyle name="Accent1 - 20% 3" xfId="190"/>
    <cellStyle name="Accent1 - 20% 3 2" xfId="191"/>
    <cellStyle name="Accent1 - 20% 4" xfId="192"/>
    <cellStyle name="Accent1 - 40%" xfId="193"/>
    <cellStyle name="Accent1 - 40% 2" xfId="194"/>
    <cellStyle name="Accent1 - 40% 2 2" xfId="195"/>
    <cellStyle name="Accent1 - 40% 2 2 2" xfId="196"/>
    <cellStyle name="Accent1 - 40% 2 3" xfId="197"/>
    <cellStyle name="Accent1 - 40% 3" xfId="198"/>
    <cellStyle name="Accent1 - 40% 3 2" xfId="199"/>
    <cellStyle name="Accent1 - 40% 4" xfId="200"/>
    <cellStyle name="Accent1 - 60%" xfId="201"/>
    <cellStyle name="Accent1 - 60% 2" xfId="202"/>
    <cellStyle name="Accent1 - 60% 2 2" xfId="203"/>
    <cellStyle name="Accent1 - 60% 2 2 2" xfId="204"/>
    <cellStyle name="Accent1 - 60% 2 3" xfId="205"/>
    <cellStyle name="Accent1 - 60% 3" xfId="206"/>
    <cellStyle name="Accent1 - 60% 3 2" xfId="207"/>
    <cellStyle name="Accent1 - 60% 4" xfId="208"/>
    <cellStyle name="Accent1 2" xfId="209"/>
    <cellStyle name="Accent1 2 2" xfId="210"/>
    <cellStyle name="Accent1 2 2 2" xfId="211"/>
    <cellStyle name="Accent1 2 3" xfId="212"/>
    <cellStyle name="Accent1_公安安全支出补充表5.14" xfId="213"/>
    <cellStyle name="Accent2" xfId="214"/>
    <cellStyle name="Accent2 - 20%" xfId="215"/>
    <cellStyle name="Accent2 - 20% 2" xfId="216"/>
    <cellStyle name="Accent2 - 20% 2 2" xfId="217"/>
    <cellStyle name="Accent2 - 20% 2 2 2" xfId="218"/>
    <cellStyle name="Accent2 - 20% 2 3" xfId="219"/>
    <cellStyle name="Accent2 - 20% 3" xfId="220"/>
    <cellStyle name="Accent2 - 20% 3 2" xfId="221"/>
    <cellStyle name="Accent2 - 20% 4" xfId="222"/>
    <cellStyle name="Accent2 - 40%" xfId="223"/>
    <cellStyle name="Accent2 - 40% 2" xfId="224"/>
    <cellStyle name="Accent2 - 40% 2 2" xfId="225"/>
    <cellStyle name="Accent2 - 40% 2 2 2" xfId="226"/>
    <cellStyle name="Accent2 - 40% 2 3" xfId="227"/>
    <cellStyle name="Accent2 - 40% 3" xfId="228"/>
    <cellStyle name="Accent2 - 40% 3 2" xfId="229"/>
    <cellStyle name="Accent2 - 40% 4" xfId="230"/>
    <cellStyle name="Accent2 - 60%" xfId="231"/>
    <cellStyle name="Accent2 - 60% 2" xfId="232"/>
    <cellStyle name="Accent2 - 60% 2 2" xfId="233"/>
    <cellStyle name="Accent2 - 60% 2 2 2" xfId="234"/>
    <cellStyle name="Accent2 - 60% 2 3" xfId="235"/>
    <cellStyle name="Accent2 - 60% 3" xfId="236"/>
    <cellStyle name="Accent2 - 60% 3 2" xfId="237"/>
    <cellStyle name="Accent2 - 60% 4" xfId="238"/>
    <cellStyle name="Accent2 2" xfId="239"/>
    <cellStyle name="Accent2 2 2" xfId="240"/>
    <cellStyle name="Accent2 2 2 2" xfId="241"/>
    <cellStyle name="Accent2 2 3" xfId="242"/>
    <cellStyle name="Accent2_公安安全支出补充表5.14" xfId="243"/>
    <cellStyle name="Accent3" xfId="244"/>
    <cellStyle name="Accent3 - 20%" xfId="245"/>
    <cellStyle name="Accent3 - 20% 2" xfId="246"/>
    <cellStyle name="Accent3 - 20% 2 2" xfId="247"/>
    <cellStyle name="Accent3 - 20% 2 2 2" xfId="248"/>
    <cellStyle name="Accent3 - 20% 2 3" xfId="249"/>
    <cellStyle name="Accent3 - 20% 3" xfId="250"/>
    <cellStyle name="Accent3 - 20% 3 2" xfId="251"/>
    <cellStyle name="Accent3 - 20% 4" xfId="252"/>
    <cellStyle name="Accent3 - 40%" xfId="253"/>
    <cellStyle name="Accent3 - 40% 2" xfId="254"/>
    <cellStyle name="Accent3 - 40% 2 2" xfId="255"/>
    <cellStyle name="Accent3 - 40% 2 2 2" xfId="256"/>
    <cellStyle name="Accent3 - 40% 2 3" xfId="257"/>
    <cellStyle name="Accent3 - 40% 3" xfId="258"/>
    <cellStyle name="Accent3 - 40% 3 2" xfId="259"/>
    <cellStyle name="Accent3 - 40% 4" xfId="260"/>
    <cellStyle name="Accent3 - 60%" xfId="261"/>
    <cellStyle name="Accent3 - 60% 2" xfId="262"/>
    <cellStyle name="Accent3 - 60% 2 2" xfId="263"/>
    <cellStyle name="Accent3 - 60% 2 2 2" xfId="264"/>
    <cellStyle name="Accent3 - 60% 2 3" xfId="265"/>
    <cellStyle name="Accent3 - 60% 3" xfId="266"/>
    <cellStyle name="Accent3 - 60% 3 2" xfId="267"/>
    <cellStyle name="Accent3 - 60% 4" xfId="268"/>
    <cellStyle name="Accent3 2" xfId="269"/>
    <cellStyle name="Accent3 2 2" xfId="270"/>
    <cellStyle name="Accent3 2 2 2" xfId="271"/>
    <cellStyle name="Accent3 2 3" xfId="272"/>
    <cellStyle name="Accent3_公安安全支出补充表5.14" xfId="273"/>
    <cellStyle name="Accent4" xfId="274"/>
    <cellStyle name="Accent4 - 20%" xfId="275"/>
    <cellStyle name="Accent4 - 20% 2" xfId="276"/>
    <cellStyle name="Accent4 - 20% 2 2" xfId="277"/>
    <cellStyle name="Accent4 - 20% 2 2 2" xfId="278"/>
    <cellStyle name="Accent4 - 20% 2 3" xfId="279"/>
    <cellStyle name="Accent4 - 20% 3" xfId="280"/>
    <cellStyle name="Accent4 - 20% 3 2" xfId="281"/>
    <cellStyle name="Accent4 - 20% 4" xfId="282"/>
    <cellStyle name="Accent4 - 40%" xfId="283"/>
    <cellStyle name="Accent4 - 40% 2" xfId="284"/>
    <cellStyle name="Accent4 - 40% 2 2" xfId="285"/>
    <cellStyle name="Accent4 - 40% 2 2 2" xfId="286"/>
    <cellStyle name="Accent4 - 40% 2 3" xfId="287"/>
    <cellStyle name="Accent4 - 40% 3" xfId="288"/>
    <cellStyle name="Accent4 - 40% 3 2" xfId="289"/>
    <cellStyle name="Accent4 - 40% 4" xfId="290"/>
    <cellStyle name="Accent4 - 60%" xfId="291"/>
    <cellStyle name="Accent4 - 60% 2" xfId="292"/>
    <cellStyle name="Accent4 - 60% 2 2" xfId="293"/>
    <cellStyle name="Accent4 - 60% 2 2 2" xfId="294"/>
    <cellStyle name="Accent4 - 60% 2 3" xfId="295"/>
    <cellStyle name="Accent4 - 60% 3" xfId="296"/>
    <cellStyle name="Accent4 - 60% 3 2" xfId="297"/>
    <cellStyle name="Accent4 - 60% 4" xfId="298"/>
    <cellStyle name="Accent4 2" xfId="299"/>
    <cellStyle name="Accent4 2 2" xfId="300"/>
    <cellStyle name="Accent4 2 2 2" xfId="301"/>
    <cellStyle name="Accent4 2 3" xfId="302"/>
    <cellStyle name="Accent4_公安安全支出补充表5.14" xfId="303"/>
    <cellStyle name="Accent5" xfId="304"/>
    <cellStyle name="Accent5 - 20%" xfId="305"/>
    <cellStyle name="Accent5 - 20% 2" xfId="306"/>
    <cellStyle name="Accent5 - 20% 2 2" xfId="307"/>
    <cellStyle name="Accent5 - 20% 2 2 2" xfId="308"/>
    <cellStyle name="Accent5 - 20% 2 3" xfId="309"/>
    <cellStyle name="Accent5 - 20% 3" xfId="310"/>
    <cellStyle name="Accent5 - 20% 3 2" xfId="311"/>
    <cellStyle name="Accent5 - 20% 4" xfId="312"/>
    <cellStyle name="Accent5 - 40%" xfId="313"/>
    <cellStyle name="Accent5 - 40% 2" xfId="314"/>
    <cellStyle name="Accent5 - 40% 2 2" xfId="315"/>
    <cellStyle name="Accent5 - 40% 2 2 2" xfId="316"/>
    <cellStyle name="Accent5 - 40% 2 3" xfId="317"/>
    <cellStyle name="Accent5 - 40% 3" xfId="318"/>
    <cellStyle name="Accent5 - 40% 3 2" xfId="319"/>
    <cellStyle name="Accent5 - 40% 4" xfId="320"/>
    <cellStyle name="Accent5 - 60%" xfId="321"/>
    <cellStyle name="Accent5 - 60% 2" xfId="322"/>
    <cellStyle name="Accent5 - 60% 2 2" xfId="323"/>
    <cellStyle name="Accent5 - 60% 2 2 2" xfId="324"/>
    <cellStyle name="Accent5 - 60% 2 3" xfId="325"/>
    <cellStyle name="Accent5 - 60% 3" xfId="326"/>
    <cellStyle name="Accent5 - 60% 3 2" xfId="327"/>
    <cellStyle name="Accent5 - 60% 4" xfId="328"/>
    <cellStyle name="Accent5 2" xfId="329"/>
    <cellStyle name="Accent5 2 2" xfId="330"/>
    <cellStyle name="Accent5 2 2 2" xfId="331"/>
    <cellStyle name="Accent5 2 3" xfId="332"/>
    <cellStyle name="Accent5_公安安全支出补充表5.14" xfId="333"/>
    <cellStyle name="Accent6" xfId="334"/>
    <cellStyle name="Accent6 - 20%" xfId="335"/>
    <cellStyle name="Accent6 - 20% 2" xfId="336"/>
    <cellStyle name="Accent6 - 20% 2 2" xfId="337"/>
    <cellStyle name="Accent6 - 20% 2 2 2" xfId="338"/>
    <cellStyle name="Accent6 - 20% 2 3" xfId="339"/>
    <cellStyle name="Accent6 - 20% 3" xfId="340"/>
    <cellStyle name="Accent6 - 20% 3 2" xfId="341"/>
    <cellStyle name="Accent6 - 20% 4" xfId="342"/>
    <cellStyle name="Accent6 - 40%" xfId="343"/>
    <cellStyle name="Accent6 - 40% 2" xfId="344"/>
    <cellStyle name="Accent6 - 40% 2 2" xfId="345"/>
    <cellStyle name="Accent6 - 40% 2 2 2" xfId="346"/>
    <cellStyle name="Accent6 - 40% 2 3" xfId="347"/>
    <cellStyle name="Accent6 - 40% 3" xfId="348"/>
    <cellStyle name="Accent6 - 40% 3 2" xfId="349"/>
    <cellStyle name="Accent6 - 40% 4" xfId="350"/>
    <cellStyle name="Accent6 - 60%" xfId="351"/>
    <cellStyle name="Accent6 - 60% 2" xfId="352"/>
    <cellStyle name="Accent6 - 60% 2 2" xfId="353"/>
    <cellStyle name="Accent6 - 60% 2 2 2" xfId="354"/>
    <cellStyle name="Accent6 - 60% 2 3" xfId="355"/>
    <cellStyle name="Accent6 - 60% 3" xfId="356"/>
    <cellStyle name="Accent6 - 60% 3 2" xfId="357"/>
    <cellStyle name="Accent6 - 60% 4" xfId="358"/>
    <cellStyle name="Accent6 2" xfId="359"/>
    <cellStyle name="Accent6 2 2" xfId="360"/>
    <cellStyle name="Accent6 2 2 2" xfId="361"/>
    <cellStyle name="Accent6 2 3" xfId="362"/>
    <cellStyle name="Accent6_公安安全支出补充表5.14" xfId="363"/>
    <cellStyle name="args.style" xfId="364"/>
    <cellStyle name="Bad" xfId="365"/>
    <cellStyle name="Bad 2" xfId="366"/>
    <cellStyle name="Bad 2 2" xfId="367"/>
    <cellStyle name="Bad 2 2 2" xfId="368"/>
    <cellStyle name="Bad 2 3" xfId="369"/>
    <cellStyle name="Bad_国有资本经营预算编制报表1（预算单位）" xfId="370"/>
    <cellStyle name="Calc Currency (0)" xfId="371"/>
    <cellStyle name="Calculation" xfId="372"/>
    <cellStyle name="Calculation 2" xfId="373"/>
    <cellStyle name="Calculation 2 2" xfId="374"/>
    <cellStyle name="Calculation 2 2 2" xfId="375"/>
    <cellStyle name="Calculation 2 3" xfId="376"/>
    <cellStyle name="Calculation_国有资本经营预算编制报表1（预算单位）" xfId="377"/>
    <cellStyle name="Check Cell" xfId="378"/>
    <cellStyle name="Check Cell 2" xfId="379"/>
    <cellStyle name="Check Cell 2 2" xfId="380"/>
    <cellStyle name="Check Cell 2 2 2" xfId="381"/>
    <cellStyle name="Check Cell 2 3" xfId="382"/>
    <cellStyle name="Check Cell_国有资本经营预算编制报表1（预算单位）" xfId="383"/>
    <cellStyle name="Comma [0]" xfId="384"/>
    <cellStyle name="comma zerodec" xfId="385"/>
    <cellStyle name="Comma_!!!GO" xfId="386"/>
    <cellStyle name="Currency [0]" xfId="387"/>
    <cellStyle name="Currency_!!!GO" xfId="388"/>
    <cellStyle name="Currency1" xfId="389"/>
    <cellStyle name="Date" xfId="390"/>
    <cellStyle name="Dollar (zero dec)" xfId="391"/>
    <cellStyle name="Explanatory Text" xfId="392"/>
    <cellStyle name="Explanatory Text 2" xfId="393"/>
    <cellStyle name="Explanatory Text 2 2" xfId="394"/>
    <cellStyle name="Explanatory Text 2 2 2" xfId="395"/>
    <cellStyle name="Explanatory Text 2 3" xfId="396"/>
    <cellStyle name="Explanatory Text_国有资本经营预算编制报表1（预算单位）" xfId="397"/>
    <cellStyle name="e鯪9Y_x000B_" xfId="398"/>
    <cellStyle name="Fixed" xfId="399"/>
    <cellStyle name="gcd" xfId="400"/>
    <cellStyle name="Good" xfId="401"/>
    <cellStyle name="Good 2" xfId="402"/>
    <cellStyle name="Good 2 2" xfId="403"/>
    <cellStyle name="Good 2 2 2" xfId="404"/>
    <cellStyle name="Good 2 3" xfId="405"/>
    <cellStyle name="Good_国有资本经营预算编制报表1（预算单位）" xfId="406"/>
    <cellStyle name="Grey" xfId="407"/>
    <cellStyle name="Header1" xfId="408"/>
    <cellStyle name="Header2" xfId="409"/>
    <cellStyle name="Heading 1" xfId="410"/>
    <cellStyle name="Heading 1 2" xfId="411"/>
    <cellStyle name="Heading 1 2 2" xfId="412"/>
    <cellStyle name="Heading 1 2 2 2" xfId="413"/>
    <cellStyle name="Heading 1 2 3" xfId="414"/>
    <cellStyle name="Heading 1_国有资本经营预算编制报表1（预算单位）" xfId="415"/>
    <cellStyle name="Heading 2" xfId="416"/>
    <cellStyle name="Heading 2 2" xfId="417"/>
    <cellStyle name="Heading 2 2 2" xfId="418"/>
    <cellStyle name="Heading 2 2 2 2" xfId="419"/>
    <cellStyle name="Heading 2 2 3" xfId="420"/>
    <cellStyle name="Heading 2_国有资本经营预算编制报表1（预算单位）" xfId="421"/>
    <cellStyle name="Heading 3" xfId="422"/>
    <cellStyle name="Heading 3 2" xfId="423"/>
    <cellStyle name="Heading 3 2 2" xfId="424"/>
    <cellStyle name="Heading 3 2 2 2" xfId="425"/>
    <cellStyle name="Heading 3 2 3" xfId="426"/>
    <cellStyle name="Heading 3_国有资本经营预算编制报表1（预算单位）" xfId="427"/>
    <cellStyle name="Heading 4" xfId="428"/>
    <cellStyle name="Heading 4 2" xfId="429"/>
    <cellStyle name="Heading 4 2 2" xfId="430"/>
    <cellStyle name="Heading 4 2 2 2" xfId="431"/>
    <cellStyle name="Heading 4 2 3" xfId="432"/>
    <cellStyle name="Heading 4_国有资本经营预算编制报表1（预算单位）" xfId="433"/>
    <cellStyle name="HEADING1" xfId="434"/>
    <cellStyle name="HEADING2" xfId="435"/>
    <cellStyle name="Input" xfId="436"/>
    <cellStyle name="Input [yellow]" xfId="437"/>
    <cellStyle name="Input 2" xfId="438"/>
    <cellStyle name="Input 2 2" xfId="439"/>
    <cellStyle name="Input 2 2 2" xfId="440"/>
    <cellStyle name="Input 2 3" xfId="441"/>
    <cellStyle name="Input Cells" xfId="442"/>
    <cellStyle name="Input_国有资本经营预算编制报表1（预算单位）" xfId="443"/>
    <cellStyle name="Linked Cell" xfId="444"/>
    <cellStyle name="Linked Cell 2" xfId="445"/>
    <cellStyle name="Linked Cell 2 2" xfId="446"/>
    <cellStyle name="Linked Cell 2 2 2" xfId="447"/>
    <cellStyle name="Linked Cell 2 3" xfId="448"/>
    <cellStyle name="Linked Cell_国有资本经营预算编制报表1（预算单位）" xfId="449"/>
    <cellStyle name="Linked Cells" xfId="450"/>
    <cellStyle name="Millares [0]_96 Risk" xfId="451"/>
    <cellStyle name="Millares_96 Risk" xfId="452"/>
    <cellStyle name="Milliers [0]_!!!GO" xfId="453"/>
    <cellStyle name="Milliers_!!!GO" xfId="454"/>
    <cellStyle name="Moneda [0]_96 Risk" xfId="455"/>
    <cellStyle name="Moneda_96 Risk" xfId="456"/>
    <cellStyle name="Mon閠aire [0]_!!!GO" xfId="457"/>
    <cellStyle name="Mon閠aire_!!!GO" xfId="458"/>
    <cellStyle name="Neutral" xfId="459"/>
    <cellStyle name="Neutral 2" xfId="460"/>
    <cellStyle name="Neutral 2 2" xfId="461"/>
    <cellStyle name="Neutral 2 2 2" xfId="462"/>
    <cellStyle name="Neutral 2 3" xfId="463"/>
    <cellStyle name="Neutral_国有资本经营预算编制报表1（预算单位）" xfId="464"/>
    <cellStyle name="New Times Roman" xfId="465"/>
    <cellStyle name="no dec" xfId="466"/>
    <cellStyle name="Norma,_laroux_4_营业在建 (2)_E21" xfId="467"/>
    <cellStyle name="Normal - Style1" xfId="468"/>
    <cellStyle name="Normal_!!!GO" xfId="469"/>
    <cellStyle name="Note" xfId="470"/>
    <cellStyle name="Note 2" xfId="471"/>
    <cellStyle name="Note 2 2" xfId="472"/>
    <cellStyle name="Note 2 2 2" xfId="473"/>
    <cellStyle name="Note 2 3" xfId="474"/>
    <cellStyle name="Output" xfId="475"/>
    <cellStyle name="Output 2" xfId="476"/>
    <cellStyle name="Output 2 2" xfId="477"/>
    <cellStyle name="Output 2 2 2" xfId="478"/>
    <cellStyle name="Output 2 3" xfId="479"/>
    <cellStyle name="Output_国有资本经营预算编制报表1（预算单位）" xfId="480"/>
    <cellStyle name="per.style" xfId="481"/>
    <cellStyle name="Percent [2]" xfId="482"/>
    <cellStyle name="Percent_!!!GO" xfId="483"/>
    <cellStyle name="Pourcentage_pldt" xfId="484"/>
    <cellStyle name="PSChar" xfId="485"/>
    <cellStyle name="PSDate" xfId="486"/>
    <cellStyle name="PSDec" xfId="487"/>
    <cellStyle name="PSHeading" xfId="488"/>
    <cellStyle name="PSInt" xfId="489"/>
    <cellStyle name="PSSpacer" xfId="490"/>
    <cellStyle name="RowLevel_0" xfId="491"/>
    <cellStyle name="sstot" xfId="492"/>
    <cellStyle name="Standard_AREAS" xfId="493"/>
    <cellStyle name="t" xfId="494"/>
    <cellStyle name="t_HVAC Equipment (3)" xfId="495"/>
    <cellStyle name="Title" xfId="496"/>
    <cellStyle name="Title 2" xfId="497"/>
    <cellStyle name="Title 2 2" xfId="498"/>
    <cellStyle name="Title 2 2 2" xfId="499"/>
    <cellStyle name="Title 2 3" xfId="500"/>
    <cellStyle name="Title_国有资本经营预算编制报表1（预算单位）" xfId="501"/>
    <cellStyle name="Total" xfId="502"/>
    <cellStyle name="Warning Text" xfId="503"/>
    <cellStyle name="Warning Text 2" xfId="504"/>
    <cellStyle name="Warning Text 2 2" xfId="505"/>
    <cellStyle name="Warning Text 2 2 2" xfId="506"/>
    <cellStyle name="Warning Text 2 3" xfId="507"/>
    <cellStyle name="Warning Text_国有资本经营预算编制报表1（预算单位）" xfId="508"/>
    <cellStyle name="Percent" xfId="509"/>
    <cellStyle name="百分比 2" xfId="510"/>
    <cellStyle name="百分比 2 2" xfId="511"/>
    <cellStyle name="百分比 2 2 2" xfId="512"/>
    <cellStyle name="百分比 2 2 2 2" xfId="513"/>
    <cellStyle name="百分比 2 2 3" xfId="514"/>
    <cellStyle name="百分比 2 3" xfId="515"/>
    <cellStyle name="百分比 2 3 2" xfId="516"/>
    <cellStyle name="百分比 2 4" xfId="517"/>
    <cellStyle name="百分比 3" xfId="518"/>
    <cellStyle name="百分比 3 2" xfId="519"/>
    <cellStyle name="百分比 3 2 2" xfId="520"/>
    <cellStyle name="百分比 3 2 2 2" xfId="521"/>
    <cellStyle name="百分比 3 2 3" xfId="522"/>
    <cellStyle name="百分比 3 3" xfId="523"/>
    <cellStyle name="百分比 3 3 2" xfId="524"/>
    <cellStyle name="百分比 3 4" xfId="525"/>
    <cellStyle name="百分比 4" xfId="526"/>
    <cellStyle name="百分比 4 2" xfId="527"/>
    <cellStyle name="百分比 4 2 2" xfId="528"/>
    <cellStyle name="百分比 4 2 2 2" xfId="529"/>
    <cellStyle name="百分比 4 2 3" xfId="530"/>
    <cellStyle name="百分比 4 3" xfId="531"/>
    <cellStyle name="百分比 4 3 2" xfId="532"/>
    <cellStyle name="百分比 4 4" xfId="533"/>
    <cellStyle name="捠壿 [0.00]_Region Orders (2)" xfId="534"/>
    <cellStyle name="捠壿_Region Orders (2)" xfId="535"/>
    <cellStyle name="编号" xfId="536"/>
    <cellStyle name="标题" xfId="537"/>
    <cellStyle name="标题 1" xfId="538"/>
    <cellStyle name="标题 1 2" xfId="539"/>
    <cellStyle name="标题 2" xfId="540"/>
    <cellStyle name="标题 2 2" xfId="541"/>
    <cellStyle name="标题 3" xfId="542"/>
    <cellStyle name="标题 3 2" xfId="543"/>
    <cellStyle name="标题 4" xfId="544"/>
    <cellStyle name="标题 4 2" xfId="545"/>
    <cellStyle name="标题 5" xfId="546"/>
    <cellStyle name="标题 5 2" xfId="547"/>
    <cellStyle name="标题 5 2 2" xfId="548"/>
    <cellStyle name="标题 5 2 2 2" xfId="549"/>
    <cellStyle name="标题 5 2 3" xfId="550"/>
    <cellStyle name="标题 5 3" xfId="551"/>
    <cellStyle name="标题 5 3 2" xfId="552"/>
    <cellStyle name="标题 5 4" xfId="553"/>
    <cellStyle name="标题1" xfId="554"/>
    <cellStyle name="表标题" xfId="555"/>
    <cellStyle name="表标题 2" xfId="556"/>
    <cellStyle name="表标题 2 2" xfId="557"/>
    <cellStyle name="表标题 2 2 2" xfId="558"/>
    <cellStyle name="表标题 2 3" xfId="559"/>
    <cellStyle name="表标题 3" xfId="560"/>
    <cellStyle name="表标题 3 2" xfId="561"/>
    <cellStyle name="表标题 4" xfId="562"/>
    <cellStyle name="部门" xfId="563"/>
    <cellStyle name="差" xfId="564"/>
    <cellStyle name="差 2" xfId="565"/>
    <cellStyle name="差_~4190974" xfId="566"/>
    <cellStyle name="差_~4190974 2" xfId="567"/>
    <cellStyle name="差_~4190974 2 2" xfId="568"/>
    <cellStyle name="差_~4190974 2 2 2" xfId="569"/>
    <cellStyle name="差_~4190974 2 3" xfId="570"/>
    <cellStyle name="差_~4190974 3" xfId="571"/>
    <cellStyle name="差_~4190974 3 2" xfId="572"/>
    <cellStyle name="差_~4190974 4" xfId="573"/>
    <cellStyle name="差_~5676413" xfId="574"/>
    <cellStyle name="差_~5676413 2" xfId="575"/>
    <cellStyle name="差_~5676413 2 2" xfId="576"/>
    <cellStyle name="差_~5676413 2 2 2" xfId="577"/>
    <cellStyle name="差_~5676413 2 3" xfId="578"/>
    <cellStyle name="差_~5676413 3" xfId="579"/>
    <cellStyle name="差_~5676413 3 2" xfId="580"/>
    <cellStyle name="差_~5676413 4" xfId="581"/>
    <cellStyle name="差_00省级(打印)" xfId="582"/>
    <cellStyle name="差_00省级(打印) 2" xfId="583"/>
    <cellStyle name="差_00省级(打印) 2 2" xfId="584"/>
    <cellStyle name="差_00省级(打印) 2 2 2" xfId="585"/>
    <cellStyle name="差_00省级(打印) 2 3" xfId="586"/>
    <cellStyle name="差_00省级(打印) 3" xfId="587"/>
    <cellStyle name="差_00省级(打印) 3 2" xfId="588"/>
    <cellStyle name="差_00省级(打印) 4" xfId="589"/>
    <cellStyle name="差_00省级(定稿)" xfId="590"/>
    <cellStyle name="差_00省级(定稿) 2" xfId="591"/>
    <cellStyle name="差_00省级(定稿) 2 2" xfId="592"/>
    <cellStyle name="差_00省级(定稿) 2 2 2" xfId="593"/>
    <cellStyle name="差_00省级(定稿) 2 3" xfId="594"/>
    <cellStyle name="差_00省级(定稿) 3" xfId="595"/>
    <cellStyle name="差_00省级(定稿) 3 2" xfId="596"/>
    <cellStyle name="差_00省级(定稿) 4" xfId="597"/>
    <cellStyle name="差_03昭通" xfId="598"/>
    <cellStyle name="差_03昭通 2" xfId="599"/>
    <cellStyle name="差_03昭通 2 2" xfId="600"/>
    <cellStyle name="差_03昭通 2 2 2" xfId="601"/>
    <cellStyle name="差_03昭通 2 3" xfId="602"/>
    <cellStyle name="差_03昭通 3" xfId="603"/>
    <cellStyle name="差_03昭通 3 2" xfId="604"/>
    <cellStyle name="差_03昭通 4" xfId="605"/>
    <cellStyle name="差_0502通海县" xfId="606"/>
    <cellStyle name="差_0502通海县 2" xfId="607"/>
    <cellStyle name="差_0502通海县 2 2" xfId="608"/>
    <cellStyle name="差_0502通海县 2 2 2" xfId="609"/>
    <cellStyle name="差_0502通海县 2 3" xfId="610"/>
    <cellStyle name="差_0502通海县 3" xfId="611"/>
    <cellStyle name="差_0502通海县 3 2" xfId="612"/>
    <cellStyle name="差_0502通海县 4" xfId="613"/>
    <cellStyle name="差_05玉溪" xfId="614"/>
    <cellStyle name="差_05玉溪 2" xfId="615"/>
    <cellStyle name="差_05玉溪 2 2" xfId="616"/>
    <cellStyle name="差_05玉溪 2 2 2" xfId="617"/>
    <cellStyle name="差_05玉溪 2 3" xfId="618"/>
    <cellStyle name="差_05玉溪 3" xfId="619"/>
    <cellStyle name="差_05玉溪 3 2" xfId="620"/>
    <cellStyle name="差_05玉溪 4" xfId="621"/>
    <cellStyle name="差_0605石屏县" xfId="622"/>
    <cellStyle name="差_0605石屏县 2" xfId="623"/>
    <cellStyle name="差_0605石屏县 2 2" xfId="624"/>
    <cellStyle name="差_0605石屏县 2 2 2" xfId="625"/>
    <cellStyle name="差_0605石屏县 2 3" xfId="626"/>
    <cellStyle name="差_0605石屏县 3" xfId="627"/>
    <cellStyle name="差_0605石屏县 3 2" xfId="628"/>
    <cellStyle name="差_0605石屏县 4" xfId="629"/>
    <cellStyle name="差_06544D6AC6C34935B3F0F2962E8986A5" xfId="630"/>
    <cellStyle name="差_06544D6AC6C34935B3F0F2962E8986A5 2" xfId="631"/>
    <cellStyle name="差_06B2B68693B94C51BEFB8C2821FBDCAE_c" xfId="632"/>
    <cellStyle name="差_06B2B68693B94C51BEFB8C2821FBDCAE_c 2" xfId="633"/>
    <cellStyle name="差_1003牟定县" xfId="634"/>
    <cellStyle name="差_1003牟定县 2" xfId="635"/>
    <cellStyle name="差_1003牟定县 2 2" xfId="636"/>
    <cellStyle name="差_1003牟定县 2 2 2" xfId="637"/>
    <cellStyle name="差_1003牟定县 2 3" xfId="638"/>
    <cellStyle name="差_1003牟定县 3" xfId="639"/>
    <cellStyle name="差_1003牟定县 3 2" xfId="640"/>
    <cellStyle name="差_1003牟定县 4" xfId="641"/>
    <cellStyle name="差_1110洱源县" xfId="642"/>
    <cellStyle name="差_1110洱源县 2" xfId="643"/>
    <cellStyle name="差_1110洱源县 2 2" xfId="644"/>
    <cellStyle name="差_1110洱源县 2 2 2" xfId="645"/>
    <cellStyle name="差_1110洱源县 2 3" xfId="646"/>
    <cellStyle name="差_1110洱源县 3" xfId="647"/>
    <cellStyle name="差_1110洱源县 3 2" xfId="648"/>
    <cellStyle name="差_1110洱源县 4" xfId="649"/>
    <cellStyle name="差_11FBAECC21B44AB381CAD25299165218_c" xfId="650"/>
    <cellStyle name="差_11FBAECC21B44AB381CAD25299165218_c 2" xfId="651"/>
    <cellStyle name="差_11大理" xfId="652"/>
    <cellStyle name="差_11大理 2" xfId="653"/>
    <cellStyle name="差_11大理 2 2" xfId="654"/>
    <cellStyle name="差_11大理 2 2 2" xfId="655"/>
    <cellStyle name="差_11大理 2 3" xfId="656"/>
    <cellStyle name="差_11大理 3" xfId="657"/>
    <cellStyle name="差_11大理 3 2" xfId="658"/>
    <cellStyle name="差_11大理 4" xfId="659"/>
    <cellStyle name="差_132A26F7DD34447BAC25A6E26033E49C_c" xfId="660"/>
    <cellStyle name="差_132A26F7DD34447BAC25A6E26033E49C_c 2" xfId="661"/>
    <cellStyle name="差_2、土地面积、人口、粮食产量基本情况" xfId="662"/>
    <cellStyle name="差_2、土地面积、人口、粮食产量基本情况 2" xfId="663"/>
    <cellStyle name="差_2、土地面积、人口、粮食产量基本情况 2 2" xfId="664"/>
    <cellStyle name="差_2、土地面积、人口、粮食产量基本情况 2 2 2" xfId="665"/>
    <cellStyle name="差_2、土地面积、人口、粮食产量基本情况 2 3" xfId="666"/>
    <cellStyle name="差_2、土地面积、人口、粮食产量基本情况 3" xfId="667"/>
    <cellStyle name="差_2、土地面积、人口、粮食产量基本情况 3 2" xfId="668"/>
    <cellStyle name="差_2、土地面积、人口、粮食产量基本情况 4" xfId="669"/>
    <cellStyle name="差_2006年分析表" xfId="670"/>
    <cellStyle name="差_2006年基础数据" xfId="671"/>
    <cellStyle name="差_2006年基础数据 2" xfId="672"/>
    <cellStyle name="差_2006年基础数据 2 2" xfId="673"/>
    <cellStyle name="差_2006年基础数据 2 2 2" xfId="674"/>
    <cellStyle name="差_2006年基础数据 2 3" xfId="675"/>
    <cellStyle name="差_2006年基础数据 3" xfId="676"/>
    <cellStyle name="差_2006年基础数据 3 2" xfId="677"/>
    <cellStyle name="差_2006年基础数据 4" xfId="678"/>
    <cellStyle name="差_2006年全省财力计算表（中央、决算）" xfId="679"/>
    <cellStyle name="差_2006年全省财力计算表（中央、决算） 2" xfId="680"/>
    <cellStyle name="差_2006年全省财力计算表（中央、决算） 2 2" xfId="681"/>
    <cellStyle name="差_2006年全省财力计算表（中央、决算） 2 2 2" xfId="682"/>
    <cellStyle name="差_2006年全省财力计算表（中央、决算） 2 3" xfId="683"/>
    <cellStyle name="差_2006年全省财力计算表（中央、决算） 3" xfId="684"/>
    <cellStyle name="差_2006年全省财力计算表（中央、决算） 3 2" xfId="685"/>
    <cellStyle name="差_2006年全省财力计算表（中央、决算） 4" xfId="686"/>
    <cellStyle name="差_2006年水利统计指标统计表" xfId="687"/>
    <cellStyle name="差_2006年水利统计指标统计表 2" xfId="688"/>
    <cellStyle name="差_2006年水利统计指标统计表 2 2" xfId="689"/>
    <cellStyle name="差_2006年水利统计指标统计表 2 2 2" xfId="690"/>
    <cellStyle name="差_2006年水利统计指标统计表 2 3" xfId="691"/>
    <cellStyle name="差_2006年水利统计指标统计表 3" xfId="692"/>
    <cellStyle name="差_2006年水利统计指标统计表 3 2" xfId="693"/>
    <cellStyle name="差_2006年水利统计指标统计表 4" xfId="694"/>
    <cellStyle name="差_2006年在职人员情况" xfId="695"/>
    <cellStyle name="差_2006年在职人员情况 2" xfId="696"/>
    <cellStyle name="差_2006年在职人员情况 2 2" xfId="697"/>
    <cellStyle name="差_2006年在职人员情况 2 2 2" xfId="698"/>
    <cellStyle name="差_2006年在职人员情况 2 3" xfId="699"/>
    <cellStyle name="差_2006年在职人员情况 3" xfId="700"/>
    <cellStyle name="差_2006年在职人员情况 3 2" xfId="701"/>
    <cellStyle name="差_2006年在职人员情况 4" xfId="702"/>
    <cellStyle name="差_2007年检察院案件数" xfId="703"/>
    <cellStyle name="差_2007年检察院案件数 2" xfId="704"/>
    <cellStyle name="差_2007年检察院案件数 2 2" xfId="705"/>
    <cellStyle name="差_2007年检察院案件数 2 2 2" xfId="706"/>
    <cellStyle name="差_2007年检察院案件数 2 3" xfId="707"/>
    <cellStyle name="差_2007年检察院案件数 3" xfId="708"/>
    <cellStyle name="差_2007年检察院案件数 3 2" xfId="709"/>
    <cellStyle name="差_2007年检察院案件数 4" xfId="710"/>
    <cellStyle name="差_2007年可用财力" xfId="711"/>
    <cellStyle name="差_2007年人员分部门统计表" xfId="712"/>
    <cellStyle name="差_2007年人员分部门统计表 2" xfId="713"/>
    <cellStyle name="差_2007年人员分部门统计表 2 2" xfId="714"/>
    <cellStyle name="差_2007年人员分部门统计表 2 2 2" xfId="715"/>
    <cellStyle name="差_2007年人员分部门统计表 2 3" xfId="716"/>
    <cellStyle name="差_2007年人员分部门统计表 3" xfId="717"/>
    <cellStyle name="差_2007年人员分部门统计表 3 2" xfId="718"/>
    <cellStyle name="差_2007年人员分部门统计表 4" xfId="719"/>
    <cellStyle name="差_2007年政法部门业务指标" xfId="720"/>
    <cellStyle name="差_2007年政法部门业务指标 2" xfId="721"/>
    <cellStyle name="差_2007年政法部门业务指标 2 2" xfId="722"/>
    <cellStyle name="差_2007年政法部门业务指标 2 2 2" xfId="723"/>
    <cellStyle name="差_2007年政法部门业务指标 2 3" xfId="724"/>
    <cellStyle name="差_2007年政法部门业务指标 3" xfId="725"/>
    <cellStyle name="差_2007年政法部门业务指标 3 2" xfId="726"/>
    <cellStyle name="差_2007年政法部门业务指标 4" xfId="727"/>
    <cellStyle name="差_2008年县级公安保障标准落实奖励经费分配测算" xfId="728"/>
    <cellStyle name="差_2008云南省分县市中小学教职工统计表（教育厅提供）" xfId="729"/>
    <cellStyle name="差_2008云南省分县市中小学教职工统计表（教育厅提供） 2" xfId="730"/>
    <cellStyle name="差_2008云南省分县市中小学教职工统计表（教育厅提供） 2 2" xfId="731"/>
    <cellStyle name="差_2008云南省分县市中小学教职工统计表（教育厅提供） 2 2 2" xfId="732"/>
    <cellStyle name="差_2008云南省分县市中小学教职工统计表（教育厅提供） 2 3" xfId="733"/>
    <cellStyle name="差_2008云南省分县市中小学教职工统计表（教育厅提供） 3" xfId="734"/>
    <cellStyle name="差_2008云南省分县市中小学教职工统计表（教育厅提供） 3 2" xfId="735"/>
    <cellStyle name="差_2008云南省分县市中小学教职工统计表（教育厅提供） 4" xfId="736"/>
    <cellStyle name="差_2009年一般性转移支付标准工资" xfId="737"/>
    <cellStyle name="差_2009年一般性转移支付标准工资 2" xfId="738"/>
    <cellStyle name="差_2009年一般性转移支付标准工资 2 2" xfId="739"/>
    <cellStyle name="差_2009年一般性转移支付标准工资 2 2 2" xfId="740"/>
    <cellStyle name="差_2009年一般性转移支付标准工资 2 3" xfId="741"/>
    <cellStyle name="差_2009年一般性转移支付标准工资 3" xfId="742"/>
    <cellStyle name="差_2009年一般性转移支付标准工资 3 2" xfId="743"/>
    <cellStyle name="差_2009年一般性转移支付标准工资 4" xfId="744"/>
    <cellStyle name="差_2009年一般性转移支付标准工资_~4190974" xfId="745"/>
    <cellStyle name="差_2009年一般性转移支付标准工资_~4190974 2" xfId="746"/>
    <cellStyle name="差_2009年一般性转移支付标准工资_~4190974 2 2" xfId="747"/>
    <cellStyle name="差_2009年一般性转移支付标准工资_~4190974 2 2 2" xfId="748"/>
    <cellStyle name="差_2009年一般性转移支付标准工资_~4190974 2 3" xfId="749"/>
    <cellStyle name="差_2009年一般性转移支付标准工资_~4190974 3" xfId="750"/>
    <cellStyle name="差_2009年一般性转移支付标准工资_~4190974 3 2" xfId="751"/>
    <cellStyle name="差_2009年一般性转移支付标准工资_~4190974 4" xfId="752"/>
    <cellStyle name="差_2009年一般性转移支付标准工资_~5676413" xfId="753"/>
    <cellStyle name="差_2009年一般性转移支付标准工资_~5676413 2" xfId="754"/>
    <cellStyle name="差_2009年一般性转移支付标准工资_~5676413 2 2" xfId="755"/>
    <cellStyle name="差_2009年一般性转移支付标准工资_~5676413 2 2 2" xfId="756"/>
    <cellStyle name="差_2009年一般性转移支付标准工资_~5676413 2 3" xfId="757"/>
    <cellStyle name="差_2009年一般性转移支付标准工资_~5676413 3" xfId="758"/>
    <cellStyle name="差_2009年一般性转移支付标准工资_~5676413 3 2" xfId="759"/>
    <cellStyle name="差_2009年一般性转移支付标准工资_~5676413 4" xfId="760"/>
    <cellStyle name="差_2009年一般性转移支付标准工资_不用软件计算9.1不考虑经费管理评价xl" xfId="761"/>
    <cellStyle name="差_2009年一般性转移支付标准工资_不用软件计算9.1不考虑经费管理评价xl 2" xfId="762"/>
    <cellStyle name="差_2009年一般性转移支付标准工资_不用软件计算9.1不考虑经费管理评价xl 2 2" xfId="763"/>
    <cellStyle name="差_2009年一般性转移支付标准工资_不用软件计算9.1不考虑经费管理评价xl 2 2 2" xfId="764"/>
    <cellStyle name="差_2009年一般性转移支付标准工资_不用软件计算9.1不考虑经费管理评价xl 2 3" xfId="765"/>
    <cellStyle name="差_2009年一般性转移支付标准工资_不用软件计算9.1不考虑经费管理评价xl 3" xfId="766"/>
    <cellStyle name="差_2009年一般性转移支付标准工资_不用软件计算9.1不考虑经费管理评价xl 3 2" xfId="767"/>
    <cellStyle name="差_2009年一般性转移支付标准工资_不用软件计算9.1不考虑经费管理评价xl 4" xfId="768"/>
    <cellStyle name="差_2009年一般性转移支付标准工资_地方配套按人均增幅控制8.30xl" xfId="769"/>
    <cellStyle name="差_2009年一般性转移支付标准工资_地方配套按人均增幅控制8.30xl 2" xfId="770"/>
    <cellStyle name="差_2009年一般性转移支付标准工资_地方配套按人均增幅控制8.30xl 2 2" xfId="771"/>
    <cellStyle name="差_2009年一般性转移支付标准工资_地方配套按人均增幅控制8.30xl 2 2 2" xfId="772"/>
    <cellStyle name="差_2009年一般性转移支付标准工资_地方配套按人均增幅控制8.30xl 2 3" xfId="773"/>
    <cellStyle name="差_2009年一般性转移支付标准工资_地方配套按人均增幅控制8.30xl 3" xfId="774"/>
    <cellStyle name="差_2009年一般性转移支付标准工资_地方配套按人均增幅控制8.30xl 3 2" xfId="775"/>
    <cellStyle name="差_2009年一般性转移支付标准工资_地方配套按人均增幅控制8.30xl 4" xfId="776"/>
    <cellStyle name="差_2009年一般性转移支付标准工资_地方配套按人均增幅控制8.30一般预算平均增幅、人均可用财力平均增幅两次控制、社会治安系数调整、案件数调整xl" xfId="777"/>
    <cellStyle name="差_2009年一般性转移支付标准工资_地方配套按人均增幅控制8.30一般预算平均增幅、人均可用财力平均增幅两次控制、社会治安系数调整、案件数调整xl 2" xfId="778"/>
    <cellStyle name="差_2009年一般性转移支付标准工资_地方配套按人均增幅控制8.30一般预算平均增幅、人均可用财力平均增幅两次控制、社会治安系数调整、案件数调整xl 2 2" xfId="779"/>
    <cellStyle name="差_2009年一般性转移支付标准工资_地方配套按人均增幅控制8.30一般预算平均增幅、人均可用财力平均增幅两次控制、社会治安系数调整、案件数调整xl 2 2 2" xfId="780"/>
    <cellStyle name="差_2009年一般性转移支付标准工资_地方配套按人均增幅控制8.30一般预算平均增幅、人均可用财力平均增幅两次控制、社会治安系数调整、案件数调整xl 2 3" xfId="781"/>
    <cellStyle name="差_2009年一般性转移支付标准工资_地方配套按人均增幅控制8.30一般预算平均增幅、人均可用财力平均增幅两次控制、社会治安系数调整、案件数调整xl 3" xfId="782"/>
    <cellStyle name="差_2009年一般性转移支付标准工资_地方配套按人均增幅控制8.30一般预算平均增幅、人均可用财力平均增幅两次控制、社会治安系数调整、案件数调整xl 3 2" xfId="783"/>
    <cellStyle name="差_2009年一般性转移支付标准工资_地方配套按人均增幅控制8.30一般预算平均增幅、人均可用财力平均增幅两次控制、社会治安系数调整、案件数调整xl 4" xfId="784"/>
    <cellStyle name="差_2009年一般性转移支付标准工资_地方配套按人均增幅控制8.31（调整结案率后）xl" xfId="785"/>
    <cellStyle name="差_2009年一般性转移支付标准工资_地方配套按人均增幅控制8.31（调整结案率后）xl 2" xfId="786"/>
    <cellStyle name="差_2009年一般性转移支付标准工资_地方配套按人均增幅控制8.31（调整结案率后）xl 2 2" xfId="787"/>
    <cellStyle name="差_2009年一般性转移支付标准工资_地方配套按人均增幅控制8.31（调整结案率后）xl 2 2 2" xfId="788"/>
    <cellStyle name="差_2009年一般性转移支付标准工资_地方配套按人均增幅控制8.31（调整结案率后）xl 2 3" xfId="789"/>
    <cellStyle name="差_2009年一般性转移支付标准工资_地方配套按人均增幅控制8.31（调整结案率后）xl 3" xfId="790"/>
    <cellStyle name="差_2009年一般性转移支付标准工资_地方配套按人均增幅控制8.31（调整结案率后）xl 3 2" xfId="791"/>
    <cellStyle name="差_2009年一般性转移支付标准工资_地方配套按人均增幅控制8.31（调整结案率后）xl 4" xfId="792"/>
    <cellStyle name="差_2009年一般性转移支付标准工资_奖励补助测算5.22测试" xfId="793"/>
    <cellStyle name="差_2009年一般性转移支付标准工资_奖励补助测算5.22测试 2" xfId="794"/>
    <cellStyle name="差_2009年一般性转移支付标准工资_奖励补助测算5.22测试 2 2" xfId="795"/>
    <cellStyle name="差_2009年一般性转移支付标准工资_奖励补助测算5.22测试 2 2 2" xfId="796"/>
    <cellStyle name="差_2009年一般性转移支付标准工资_奖励补助测算5.22测试 2 3" xfId="797"/>
    <cellStyle name="差_2009年一般性转移支付标准工资_奖励补助测算5.22测试 3" xfId="798"/>
    <cellStyle name="差_2009年一般性转移支付标准工资_奖励补助测算5.22测试 3 2" xfId="799"/>
    <cellStyle name="差_2009年一般性转移支付标准工资_奖励补助测算5.22测试 4" xfId="800"/>
    <cellStyle name="差_2009年一般性转移支付标准工资_奖励补助测算5.23新" xfId="801"/>
    <cellStyle name="差_2009年一般性转移支付标准工资_奖励补助测算5.23新 2" xfId="802"/>
    <cellStyle name="差_2009年一般性转移支付标准工资_奖励补助测算5.23新 2 2" xfId="803"/>
    <cellStyle name="差_2009年一般性转移支付标准工资_奖励补助测算5.23新 2 2 2" xfId="804"/>
    <cellStyle name="差_2009年一般性转移支付标准工资_奖励补助测算5.23新 2 3" xfId="805"/>
    <cellStyle name="差_2009年一般性转移支付标准工资_奖励补助测算5.23新 3" xfId="806"/>
    <cellStyle name="差_2009年一般性转移支付标准工资_奖励补助测算5.23新 3 2" xfId="807"/>
    <cellStyle name="差_2009年一般性转移支付标准工资_奖励补助测算5.23新 4" xfId="808"/>
    <cellStyle name="差_2009年一般性转移支付标准工资_奖励补助测算5.24冯铸" xfId="809"/>
    <cellStyle name="差_2009年一般性转移支付标准工资_奖励补助测算5.24冯铸 2" xfId="810"/>
    <cellStyle name="差_2009年一般性转移支付标准工资_奖励补助测算5.24冯铸 2 2" xfId="811"/>
    <cellStyle name="差_2009年一般性转移支付标准工资_奖励补助测算5.24冯铸 2 2 2" xfId="812"/>
    <cellStyle name="差_2009年一般性转移支付标准工资_奖励补助测算5.24冯铸 2 3" xfId="813"/>
    <cellStyle name="差_2009年一般性转移支付标准工资_奖励补助测算5.24冯铸 3" xfId="814"/>
    <cellStyle name="差_2009年一般性转移支付标准工资_奖励补助测算5.24冯铸 3 2" xfId="815"/>
    <cellStyle name="差_2009年一般性转移支付标准工资_奖励补助测算5.24冯铸 4" xfId="816"/>
    <cellStyle name="差_2009年一般性转移支付标准工资_奖励补助测算7.23" xfId="817"/>
    <cellStyle name="差_2009年一般性转移支付标准工资_奖励补助测算7.23 2" xfId="818"/>
    <cellStyle name="差_2009年一般性转移支付标准工资_奖励补助测算7.23 2 2" xfId="819"/>
    <cellStyle name="差_2009年一般性转移支付标准工资_奖励补助测算7.23 2 2 2" xfId="820"/>
    <cellStyle name="差_2009年一般性转移支付标准工资_奖励补助测算7.23 2 3" xfId="821"/>
    <cellStyle name="差_2009年一般性转移支付标准工资_奖励补助测算7.23 3" xfId="822"/>
    <cellStyle name="差_2009年一般性转移支付标准工资_奖励补助测算7.23 3 2" xfId="823"/>
    <cellStyle name="差_2009年一般性转移支付标准工资_奖励补助测算7.23 4" xfId="824"/>
    <cellStyle name="差_2009年一般性转移支付标准工资_奖励补助测算7.25" xfId="825"/>
    <cellStyle name="差_2009年一般性转移支付标准工资_奖励补助测算7.25 (version 1) (version 1)" xfId="826"/>
    <cellStyle name="差_2009年一般性转移支付标准工资_奖励补助测算7.25 (version 1) (version 1) 2" xfId="827"/>
    <cellStyle name="差_2009年一般性转移支付标准工资_奖励补助测算7.25 (version 1) (version 1) 2 2" xfId="828"/>
    <cellStyle name="差_2009年一般性转移支付标准工资_奖励补助测算7.25 (version 1) (version 1) 2 2 2" xfId="829"/>
    <cellStyle name="差_2009年一般性转移支付标准工资_奖励补助测算7.25 (version 1) (version 1) 2 3" xfId="830"/>
    <cellStyle name="差_2009年一般性转移支付标准工资_奖励补助测算7.25 (version 1) (version 1) 3" xfId="831"/>
    <cellStyle name="差_2009年一般性转移支付标准工资_奖励补助测算7.25 (version 1) (version 1) 3 2" xfId="832"/>
    <cellStyle name="差_2009年一般性转移支付标准工资_奖励补助测算7.25 (version 1) (version 1) 4" xfId="833"/>
    <cellStyle name="差_2009年一般性转移支付标准工资_奖励补助测算7.25 2" xfId="834"/>
    <cellStyle name="差_2009年一般性转移支付标准工资_奖励补助测算7.25 2 2" xfId="835"/>
    <cellStyle name="差_2009年一般性转移支付标准工资_奖励补助测算7.25 2 2 2" xfId="836"/>
    <cellStyle name="差_2009年一般性转移支付标准工资_奖励补助测算7.25 2 3" xfId="837"/>
    <cellStyle name="差_2009年一般性转移支付标准工资_奖励补助测算7.25 3" xfId="838"/>
    <cellStyle name="差_2009年一般性转移支付标准工资_奖励补助测算7.25 3 2" xfId="839"/>
    <cellStyle name="差_2009年一般性转移支付标准工资_奖励补助测算7.25 4" xfId="840"/>
    <cellStyle name="差_2009年一般性转移支付标准工资_奖励补助测算7.25 4 2" xfId="841"/>
    <cellStyle name="差_2009年一般性转移支付标准工资_奖励补助测算7.25 5" xfId="842"/>
    <cellStyle name="差_26B763351BD94A32801FF9DEB697A4AA_c" xfId="843"/>
    <cellStyle name="差_26B763351BD94A32801FF9DEB697A4AA_c 2" xfId="844"/>
    <cellStyle name="差_530623_2006年县级财政报表附表" xfId="845"/>
    <cellStyle name="差_530623_2006年县级财政报表附表 2" xfId="846"/>
    <cellStyle name="差_530623_2006年县级财政报表附表 2 2" xfId="847"/>
    <cellStyle name="差_530623_2006年县级财政报表附表 2 2 2" xfId="848"/>
    <cellStyle name="差_530623_2006年县级财政报表附表 2 3" xfId="849"/>
    <cellStyle name="差_530623_2006年县级财政报表附表 3" xfId="850"/>
    <cellStyle name="差_530623_2006年县级财政报表附表 3 2" xfId="851"/>
    <cellStyle name="差_530623_2006年县级财政报表附表 4" xfId="852"/>
    <cellStyle name="差_530629_2006年县级财政报表附表" xfId="853"/>
    <cellStyle name="差_530629_2006年县级财政报表附表 2" xfId="854"/>
    <cellStyle name="差_530629_2006年县级财政报表附表 2 2" xfId="855"/>
    <cellStyle name="差_530629_2006年县级财政报表附表 2 2 2" xfId="856"/>
    <cellStyle name="差_530629_2006年县级财政报表附表 2 3" xfId="857"/>
    <cellStyle name="差_530629_2006年县级财政报表附表 3" xfId="858"/>
    <cellStyle name="差_530629_2006年县级财政报表附表 3 2" xfId="859"/>
    <cellStyle name="差_530629_2006年县级财政报表附表 4" xfId="860"/>
    <cellStyle name="差_5334_2006年迪庆县级财政报表附表" xfId="861"/>
    <cellStyle name="差_5334_2006年迪庆县级财政报表附表 2" xfId="862"/>
    <cellStyle name="差_5334_2006年迪庆县级财政报表附表 2 2" xfId="863"/>
    <cellStyle name="差_5334_2006年迪庆县级财政报表附表 2 2 2" xfId="864"/>
    <cellStyle name="差_5334_2006年迪庆县级财政报表附表 2 3" xfId="865"/>
    <cellStyle name="差_5334_2006年迪庆县级财政报表附表 3" xfId="866"/>
    <cellStyle name="差_5334_2006年迪庆县级财政报表附表 3 2" xfId="867"/>
    <cellStyle name="差_5334_2006年迪庆县级财政报表附表 4" xfId="868"/>
    <cellStyle name="差_7FCDB1134FC94DDDB095F60B2C175118" xfId="869"/>
    <cellStyle name="差_7FCDB1134FC94DDDB095F60B2C175118 2" xfId="870"/>
    <cellStyle name="差_A22569180391442CBB6EA5F90672F36B_c" xfId="871"/>
    <cellStyle name="差_A22569180391442CBB6EA5F90672F36B_c 2" xfId="872"/>
    <cellStyle name="差_A426B27925684093B009CAC20FF19EF3_c" xfId="873"/>
    <cellStyle name="差_A426B27925684093B009CAC20FF19EF3_c 2" xfId="874"/>
    <cellStyle name="差_Book1" xfId="875"/>
    <cellStyle name="差_Book1 2" xfId="876"/>
    <cellStyle name="差_Book1 2 2" xfId="877"/>
    <cellStyle name="差_Book1 2 2 2" xfId="878"/>
    <cellStyle name="差_Book1 2 3" xfId="879"/>
    <cellStyle name="差_Book1 3" xfId="880"/>
    <cellStyle name="差_Book1 3 2" xfId="881"/>
    <cellStyle name="差_Book1 4" xfId="882"/>
    <cellStyle name="差_Book1_1" xfId="883"/>
    <cellStyle name="差_Book1_1 2" xfId="884"/>
    <cellStyle name="差_Book1_1 2 2" xfId="885"/>
    <cellStyle name="差_Book1_1 2 2 2" xfId="886"/>
    <cellStyle name="差_Book1_1 2 3" xfId="887"/>
    <cellStyle name="差_Book1_1 3" xfId="888"/>
    <cellStyle name="差_Book1_1 3 2" xfId="889"/>
    <cellStyle name="差_Book1_1 4" xfId="890"/>
    <cellStyle name="差_Book2" xfId="891"/>
    <cellStyle name="差_Book2 2" xfId="892"/>
    <cellStyle name="差_Book2 2 2" xfId="893"/>
    <cellStyle name="差_Book2 2 2 2" xfId="894"/>
    <cellStyle name="差_Book2 2 3" xfId="895"/>
    <cellStyle name="差_Book2 3" xfId="896"/>
    <cellStyle name="差_Book2 3 2" xfId="897"/>
    <cellStyle name="差_Book2 4" xfId="898"/>
    <cellStyle name="差_M01-2(州市补助收入)" xfId="899"/>
    <cellStyle name="差_M01-2(州市补助收入) 2" xfId="900"/>
    <cellStyle name="差_M01-2(州市补助收入) 2 2" xfId="901"/>
    <cellStyle name="差_M01-2(州市补助收入) 2 2 2" xfId="902"/>
    <cellStyle name="差_M01-2(州市补助收入) 2 3" xfId="903"/>
    <cellStyle name="差_M01-2(州市补助收入) 3" xfId="904"/>
    <cellStyle name="差_M01-2(州市补助收入) 3 2" xfId="905"/>
    <cellStyle name="差_M01-2(州市补助收入) 4" xfId="906"/>
    <cellStyle name="差_M03" xfId="907"/>
    <cellStyle name="差_M03 2" xfId="908"/>
    <cellStyle name="差_M03 2 2" xfId="909"/>
    <cellStyle name="差_M03 2 2 2" xfId="910"/>
    <cellStyle name="差_M03 2 3" xfId="911"/>
    <cellStyle name="差_M03 3" xfId="912"/>
    <cellStyle name="差_M03 3 2" xfId="913"/>
    <cellStyle name="差_M03 4" xfId="914"/>
    <cellStyle name="差_不用软件计算9.1不考虑经费管理评价xl" xfId="915"/>
    <cellStyle name="差_不用软件计算9.1不考虑经费管理评价xl 2" xfId="916"/>
    <cellStyle name="差_不用软件计算9.1不考虑经费管理评价xl 2 2" xfId="917"/>
    <cellStyle name="差_不用软件计算9.1不考虑经费管理评价xl 2 2 2" xfId="918"/>
    <cellStyle name="差_不用软件计算9.1不考虑经费管理评价xl 2 3" xfId="919"/>
    <cellStyle name="差_不用软件计算9.1不考虑经费管理评价xl 3" xfId="920"/>
    <cellStyle name="差_不用软件计算9.1不考虑经费管理评价xl 3 2" xfId="921"/>
    <cellStyle name="差_不用软件计算9.1不考虑经费管理评价xl 4" xfId="922"/>
    <cellStyle name="差_财政供养人员" xfId="923"/>
    <cellStyle name="差_财政供养人员 2" xfId="924"/>
    <cellStyle name="差_财政供养人员 2 2" xfId="925"/>
    <cellStyle name="差_财政供养人员 2 2 2" xfId="926"/>
    <cellStyle name="差_财政供养人员 2 3" xfId="927"/>
    <cellStyle name="差_财政供养人员 3" xfId="928"/>
    <cellStyle name="差_财政供养人员 3 2" xfId="929"/>
    <cellStyle name="差_财政供养人员 4" xfId="930"/>
    <cellStyle name="差_财政支出对上级的依赖程度" xfId="931"/>
    <cellStyle name="差_城建部门" xfId="932"/>
    <cellStyle name="差_地方配套按人均增幅控制8.30xl" xfId="933"/>
    <cellStyle name="差_地方配套按人均增幅控制8.30xl 2" xfId="934"/>
    <cellStyle name="差_地方配套按人均增幅控制8.30xl 2 2" xfId="935"/>
    <cellStyle name="差_地方配套按人均增幅控制8.30xl 2 2 2" xfId="936"/>
    <cellStyle name="差_地方配套按人均增幅控制8.30xl 2 3" xfId="937"/>
    <cellStyle name="差_地方配套按人均增幅控制8.30xl 3" xfId="938"/>
    <cellStyle name="差_地方配套按人均增幅控制8.30xl 3 2" xfId="939"/>
    <cellStyle name="差_地方配套按人均增幅控制8.30xl 4" xfId="940"/>
    <cellStyle name="差_地方配套按人均增幅控制8.30一般预算平均增幅、人均可用财力平均增幅两次控制、社会治安系数调整、案件数调整xl" xfId="941"/>
    <cellStyle name="差_地方配套按人均增幅控制8.30一般预算平均增幅、人均可用财力平均增幅两次控制、社会治安系数调整、案件数调整xl 2" xfId="942"/>
    <cellStyle name="差_地方配套按人均增幅控制8.30一般预算平均增幅、人均可用财力平均增幅两次控制、社会治安系数调整、案件数调整xl 2 2" xfId="943"/>
    <cellStyle name="差_地方配套按人均增幅控制8.30一般预算平均增幅、人均可用财力平均增幅两次控制、社会治安系数调整、案件数调整xl 2 2 2" xfId="944"/>
    <cellStyle name="差_地方配套按人均增幅控制8.30一般预算平均增幅、人均可用财力平均增幅两次控制、社会治安系数调整、案件数调整xl 2 3" xfId="945"/>
    <cellStyle name="差_地方配套按人均增幅控制8.30一般预算平均增幅、人均可用财力平均增幅两次控制、社会治安系数调整、案件数调整xl 3" xfId="946"/>
    <cellStyle name="差_地方配套按人均增幅控制8.30一般预算平均增幅、人均可用财力平均增幅两次控制、社会治安系数调整、案件数调整xl 3 2" xfId="947"/>
    <cellStyle name="差_地方配套按人均增幅控制8.30一般预算平均增幅、人均可用财力平均增幅两次控制、社会治安系数调整、案件数调整xl 4" xfId="948"/>
    <cellStyle name="差_地方配套按人均增幅控制8.31（调整结案率后）xl" xfId="949"/>
    <cellStyle name="差_地方配套按人均增幅控制8.31（调整结案率后）xl 2" xfId="950"/>
    <cellStyle name="差_地方配套按人均增幅控制8.31（调整结案率后）xl 2 2" xfId="951"/>
    <cellStyle name="差_地方配套按人均增幅控制8.31（调整结案率后）xl 2 2 2" xfId="952"/>
    <cellStyle name="差_地方配套按人均增幅控制8.31（调整结案率后）xl 2 3" xfId="953"/>
    <cellStyle name="差_地方配套按人均增幅控制8.31（调整结案率后）xl 3" xfId="954"/>
    <cellStyle name="差_地方配套按人均增幅控制8.31（调整结案率后）xl 3 2" xfId="955"/>
    <cellStyle name="差_地方配套按人均增幅控制8.31（调整结案率后）xl 4" xfId="956"/>
    <cellStyle name="差_第五部分(才淼、饶永宏）" xfId="957"/>
    <cellStyle name="差_第五部分(才淼、饶永宏） 2" xfId="958"/>
    <cellStyle name="差_第五部分(才淼、饶永宏） 2 2" xfId="959"/>
    <cellStyle name="差_第五部分(才淼、饶永宏） 2 2 2" xfId="960"/>
    <cellStyle name="差_第五部分(才淼、饶永宏） 2 3" xfId="961"/>
    <cellStyle name="差_第五部分(才淼、饶永宏） 3" xfId="962"/>
    <cellStyle name="差_第五部分(才淼、饶永宏） 3 2" xfId="963"/>
    <cellStyle name="差_第五部分(才淼、饶永宏） 4" xfId="964"/>
    <cellStyle name="差_第一部分：综合全" xfId="965"/>
    <cellStyle name="差_高中教师人数（教育厅1.6日提供）" xfId="966"/>
    <cellStyle name="差_高中教师人数（教育厅1.6日提供） 2" xfId="967"/>
    <cellStyle name="差_高中教师人数（教育厅1.6日提供） 2 2" xfId="968"/>
    <cellStyle name="差_高中教师人数（教育厅1.6日提供） 2 2 2" xfId="969"/>
    <cellStyle name="差_高中教师人数（教育厅1.6日提供） 2 3" xfId="970"/>
    <cellStyle name="差_高中教师人数（教育厅1.6日提供） 3" xfId="971"/>
    <cellStyle name="差_高中教师人数（教育厅1.6日提供） 3 2" xfId="972"/>
    <cellStyle name="差_高中教师人数（教育厅1.6日提供） 4" xfId="973"/>
    <cellStyle name="差_汇总" xfId="974"/>
    <cellStyle name="差_汇总 2" xfId="975"/>
    <cellStyle name="差_汇总 2 2" xfId="976"/>
    <cellStyle name="差_汇总 2 2 2" xfId="977"/>
    <cellStyle name="差_汇总 2 3" xfId="978"/>
    <cellStyle name="差_汇总 3" xfId="979"/>
    <cellStyle name="差_汇总 3 2" xfId="980"/>
    <cellStyle name="差_汇总 4" xfId="981"/>
    <cellStyle name="差_汇总-县级财政报表附表" xfId="982"/>
    <cellStyle name="差_汇总-县级财政报表附表 2" xfId="983"/>
    <cellStyle name="差_汇总-县级财政报表附表 2 2" xfId="984"/>
    <cellStyle name="差_汇总-县级财政报表附表 2 2 2" xfId="985"/>
    <cellStyle name="差_汇总-县级财政报表附表 2 3" xfId="986"/>
    <cellStyle name="差_汇总-县级财政报表附表 3" xfId="987"/>
    <cellStyle name="差_汇总-县级财政报表附表 3 2" xfId="988"/>
    <cellStyle name="差_汇总-县级财政报表附表 4" xfId="989"/>
    <cellStyle name="差_基础数据分析" xfId="990"/>
    <cellStyle name="差_基础数据分析 2" xfId="991"/>
    <cellStyle name="差_基础数据分析 2 2" xfId="992"/>
    <cellStyle name="差_基础数据分析 2 2 2" xfId="993"/>
    <cellStyle name="差_基础数据分析 2 3" xfId="994"/>
    <cellStyle name="差_基础数据分析 3" xfId="995"/>
    <cellStyle name="差_基础数据分析 3 2" xfId="996"/>
    <cellStyle name="差_基础数据分析 4" xfId="997"/>
    <cellStyle name="差_检验表" xfId="998"/>
    <cellStyle name="差_检验表（调整后）" xfId="999"/>
    <cellStyle name="差_奖励补助测算5.22测试" xfId="1000"/>
    <cellStyle name="差_奖励补助测算5.22测试 2" xfId="1001"/>
    <cellStyle name="差_奖励补助测算5.22测试 2 2" xfId="1002"/>
    <cellStyle name="差_奖励补助测算5.22测试 2 2 2" xfId="1003"/>
    <cellStyle name="差_奖励补助测算5.22测试 2 3" xfId="1004"/>
    <cellStyle name="差_奖励补助测算5.22测试 3" xfId="1005"/>
    <cellStyle name="差_奖励补助测算5.22测试 3 2" xfId="1006"/>
    <cellStyle name="差_奖励补助测算5.22测试 4" xfId="1007"/>
    <cellStyle name="差_奖励补助测算5.23新" xfId="1008"/>
    <cellStyle name="差_奖励补助测算5.23新 2" xfId="1009"/>
    <cellStyle name="差_奖励补助测算5.23新 2 2" xfId="1010"/>
    <cellStyle name="差_奖励补助测算5.23新 2 2 2" xfId="1011"/>
    <cellStyle name="差_奖励补助测算5.23新 2 3" xfId="1012"/>
    <cellStyle name="差_奖励补助测算5.23新 3" xfId="1013"/>
    <cellStyle name="差_奖励补助测算5.23新 3 2" xfId="1014"/>
    <cellStyle name="差_奖励补助测算5.23新 4" xfId="1015"/>
    <cellStyle name="差_奖励补助测算5.24冯铸" xfId="1016"/>
    <cellStyle name="差_奖励补助测算5.24冯铸 2" xfId="1017"/>
    <cellStyle name="差_奖励补助测算5.24冯铸 2 2" xfId="1018"/>
    <cellStyle name="差_奖励补助测算5.24冯铸 2 2 2" xfId="1019"/>
    <cellStyle name="差_奖励补助测算5.24冯铸 2 3" xfId="1020"/>
    <cellStyle name="差_奖励补助测算5.24冯铸 3" xfId="1021"/>
    <cellStyle name="差_奖励补助测算5.24冯铸 3 2" xfId="1022"/>
    <cellStyle name="差_奖励补助测算5.24冯铸 4" xfId="1023"/>
    <cellStyle name="差_奖励补助测算7.23" xfId="1024"/>
    <cellStyle name="差_奖励补助测算7.23 2" xfId="1025"/>
    <cellStyle name="差_奖励补助测算7.23 2 2" xfId="1026"/>
    <cellStyle name="差_奖励补助测算7.23 2 2 2" xfId="1027"/>
    <cellStyle name="差_奖励补助测算7.23 2 3" xfId="1028"/>
    <cellStyle name="差_奖励补助测算7.23 3" xfId="1029"/>
    <cellStyle name="差_奖励补助测算7.23 3 2" xfId="1030"/>
    <cellStyle name="差_奖励补助测算7.23 4" xfId="1031"/>
    <cellStyle name="差_奖励补助测算7.25" xfId="1032"/>
    <cellStyle name="差_奖励补助测算7.25 (version 1) (version 1)" xfId="1033"/>
    <cellStyle name="差_奖励补助测算7.25 (version 1) (version 1) 2" xfId="1034"/>
    <cellStyle name="差_奖励补助测算7.25 (version 1) (version 1) 2 2" xfId="1035"/>
    <cellStyle name="差_奖励补助测算7.25 (version 1) (version 1) 2 2 2" xfId="1036"/>
    <cellStyle name="差_奖励补助测算7.25 (version 1) (version 1) 2 3" xfId="1037"/>
    <cellStyle name="差_奖励补助测算7.25 (version 1) (version 1) 3" xfId="1038"/>
    <cellStyle name="差_奖励补助测算7.25 (version 1) (version 1) 3 2" xfId="1039"/>
    <cellStyle name="差_奖励补助测算7.25 (version 1) (version 1) 4" xfId="1040"/>
    <cellStyle name="差_奖励补助测算7.25 2" xfId="1041"/>
    <cellStyle name="差_奖励补助测算7.25 2 2" xfId="1042"/>
    <cellStyle name="差_奖励补助测算7.25 2 2 2" xfId="1043"/>
    <cellStyle name="差_奖励补助测算7.25 2 3" xfId="1044"/>
    <cellStyle name="差_奖励补助测算7.25 3" xfId="1045"/>
    <cellStyle name="差_奖励补助测算7.25 3 2" xfId="1046"/>
    <cellStyle name="差_奖励补助测算7.25 4" xfId="1047"/>
    <cellStyle name="差_奖励补助测算7.25 4 2" xfId="1048"/>
    <cellStyle name="差_奖励补助测算7.25 5" xfId="1049"/>
    <cellStyle name="差_教师绩效工资测算表（离退休按各地上报数测算）2009年1月1日" xfId="1050"/>
    <cellStyle name="差_教育厅提供义务教育及高中教师人数（2009年1月6日）" xfId="1051"/>
    <cellStyle name="差_教育厅提供义务教育及高中教师人数（2009年1月6日） 2" xfId="1052"/>
    <cellStyle name="差_教育厅提供义务教育及高中教师人数（2009年1月6日） 2 2" xfId="1053"/>
    <cellStyle name="差_教育厅提供义务教育及高中教师人数（2009年1月6日） 2 2 2" xfId="1054"/>
    <cellStyle name="差_教育厅提供义务教育及高中教师人数（2009年1月6日） 2 3" xfId="1055"/>
    <cellStyle name="差_教育厅提供义务教育及高中教师人数（2009年1月6日） 3" xfId="1056"/>
    <cellStyle name="差_教育厅提供义务教育及高中教师人数（2009年1月6日） 3 2" xfId="1057"/>
    <cellStyle name="差_教育厅提供义务教育及高中教师人数（2009年1月6日） 4" xfId="1058"/>
    <cellStyle name="差_历年教师人数" xfId="1059"/>
    <cellStyle name="差_丽江汇总" xfId="1060"/>
    <cellStyle name="差_三季度－表二" xfId="1061"/>
    <cellStyle name="差_三季度－表二 2" xfId="1062"/>
    <cellStyle name="差_三季度－表二 2 2" xfId="1063"/>
    <cellStyle name="差_三季度－表二 2 2 2" xfId="1064"/>
    <cellStyle name="差_三季度－表二 2 3" xfId="1065"/>
    <cellStyle name="差_三季度－表二 3" xfId="1066"/>
    <cellStyle name="差_三季度－表二 3 2" xfId="1067"/>
    <cellStyle name="差_三季度－表二 4" xfId="1068"/>
    <cellStyle name="差_卫生部门" xfId="1069"/>
    <cellStyle name="差_卫生部门 2" xfId="1070"/>
    <cellStyle name="差_卫生部门 2 2" xfId="1071"/>
    <cellStyle name="差_卫生部门 2 2 2" xfId="1072"/>
    <cellStyle name="差_卫生部门 2 3" xfId="1073"/>
    <cellStyle name="差_卫生部门 3" xfId="1074"/>
    <cellStyle name="差_卫生部门 3 2" xfId="1075"/>
    <cellStyle name="差_卫生部门 4" xfId="1076"/>
    <cellStyle name="差_文体广播部门" xfId="1077"/>
    <cellStyle name="差_下半年禁毒办案经费分配2544.3万元" xfId="1078"/>
    <cellStyle name="差_下半年禁吸戒毒经费1000万元" xfId="1079"/>
    <cellStyle name="差_下半年禁吸戒毒经费1000万元 2" xfId="1080"/>
    <cellStyle name="差_下半年禁吸戒毒经费1000万元 2 2" xfId="1081"/>
    <cellStyle name="差_下半年禁吸戒毒经费1000万元 2 2 2" xfId="1082"/>
    <cellStyle name="差_下半年禁吸戒毒经费1000万元 2 3" xfId="1083"/>
    <cellStyle name="差_下半年禁吸戒毒经费1000万元 3" xfId="1084"/>
    <cellStyle name="差_下半年禁吸戒毒经费1000万元 3 2" xfId="1085"/>
    <cellStyle name="差_下半年禁吸戒毒经费1000万元 4" xfId="1086"/>
    <cellStyle name="差_县级公安机关公用经费标准奖励测算方案（定稿）" xfId="1087"/>
    <cellStyle name="差_县级公安机关公用经费标准奖励测算方案（定稿） 2" xfId="1088"/>
    <cellStyle name="差_县级公安机关公用经费标准奖励测算方案（定稿） 2 2" xfId="1089"/>
    <cellStyle name="差_县级公安机关公用经费标准奖励测算方案（定稿） 2 2 2" xfId="1090"/>
    <cellStyle name="差_县级公安机关公用经费标准奖励测算方案（定稿） 2 3" xfId="1091"/>
    <cellStyle name="差_县级公安机关公用经费标准奖励测算方案（定稿） 3" xfId="1092"/>
    <cellStyle name="差_县级公安机关公用经费标准奖励测算方案（定稿） 3 2" xfId="1093"/>
    <cellStyle name="差_县级公安机关公用经费标准奖励测算方案（定稿） 4" xfId="1094"/>
    <cellStyle name="差_县级基础数据" xfId="1095"/>
    <cellStyle name="差_业务工作量指标" xfId="1096"/>
    <cellStyle name="差_业务工作量指标 2" xfId="1097"/>
    <cellStyle name="差_业务工作量指标 2 2" xfId="1098"/>
    <cellStyle name="差_业务工作量指标 2 2 2" xfId="1099"/>
    <cellStyle name="差_业务工作量指标 2 3" xfId="1100"/>
    <cellStyle name="差_业务工作量指标 3" xfId="1101"/>
    <cellStyle name="差_业务工作量指标 3 2" xfId="1102"/>
    <cellStyle name="差_业务工作量指标 4" xfId="1103"/>
    <cellStyle name="差_义务教育阶段教职工人数（教育厅提供最终）" xfId="1104"/>
    <cellStyle name="差_义务教育阶段教职工人数（教育厅提供最终） 2" xfId="1105"/>
    <cellStyle name="差_义务教育阶段教职工人数（教育厅提供最终） 2 2" xfId="1106"/>
    <cellStyle name="差_义务教育阶段教职工人数（教育厅提供最终） 2 2 2" xfId="1107"/>
    <cellStyle name="差_义务教育阶段教职工人数（教育厅提供最终） 2 3" xfId="1108"/>
    <cellStyle name="差_义务教育阶段教职工人数（教育厅提供最终） 3" xfId="1109"/>
    <cellStyle name="差_义务教育阶段教职工人数（教育厅提供最终） 3 2" xfId="1110"/>
    <cellStyle name="差_义务教育阶段教职工人数（教育厅提供最终） 4" xfId="1111"/>
    <cellStyle name="差_云南农村义务教育统计表" xfId="1112"/>
    <cellStyle name="差_云南农村义务教育统计表 2" xfId="1113"/>
    <cellStyle name="差_云南农村义务教育统计表 2 2" xfId="1114"/>
    <cellStyle name="差_云南农村义务教育统计表 2 2 2" xfId="1115"/>
    <cellStyle name="差_云南农村义务教育统计表 2 3" xfId="1116"/>
    <cellStyle name="差_云南农村义务教育统计表 3" xfId="1117"/>
    <cellStyle name="差_云南农村义务教育统计表 3 2" xfId="1118"/>
    <cellStyle name="差_云南农村义务教育统计表 4" xfId="1119"/>
    <cellStyle name="差_云南省2008年中小学教师人数统计表" xfId="1120"/>
    <cellStyle name="差_云南省2008年中小学教职工情况（教育厅提供20090101加工整理）" xfId="1121"/>
    <cellStyle name="差_云南省2008年中小学教职工情况（教育厅提供20090101加工整理） 2" xfId="1122"/>
    <cellStyle name="差_云南省2008年中小学教职工情况（教育厅提供20090101加工整理） 2 2" xfId="1123"/>
    <cellStyle name="差_云南省2008年中小学教职工情况（教育厅提供20090101加工整理） 2 2 2" xfId="1124"/>
    <cellStyle name="差_云南省2008年中小学教职工情况（教育厅提供20090101加工整理） 2 3" xfId="1125"/>
    <cellStyle name="差_云南省2008年中小学教职工情况（教育厅提供20090101加工整理） 3" xfId="1126"/>
    <cellStyle name="差_云南省2008年中小学教职工情况（教育厅提供20090101加工整理） 3 2" xfId="1127"/>
    <cellStyle name="差_云南省2008年中小学教职工情况（教育厅提供20090101加工整理） 4" xfId="1128"/>
    <cellStyle name="差_云南省2008年转移支付测算——州市本级考核部分及政策性测算" xfId="1129"/>
    <cellStyle name="差_云南省2008年转移支付测算——州市本级考核部分及政策性测算 2" xfId="1130"/>
    <cellStyle name="差_云南省2008年转移支付测算——州市本级考核部分及政策性测算 2 2" xfId="1131"/>
    <cellStyle name="差_云南省2008年转移支付测算——州市本级考核部分及政策性测算 2 2 2" xfId="1132"/>
    <cellStyle name="差_云南省2008年转移支付测算——州市本级考核部分及政策性测算 2 3" xfId="1133"/>
    <cellStyle name="差_云南省2008年转移支付测算——州市本级考核部分及政策性测算 3" xfId="1134"/>
    <cellStyle name="差_云南省2008年转移支付测算——州市本级考核部分及政策性测算 3 2" xfId="1135"/>
    <cellStyle name="差_云南省2008年转移支付测算——州市本级考核部分及政策性测算 4" xfId="1136"/>
    <cellStyle name="差_指标四" xfId="1137"/>
    <cellStyle name="差_指标四 2" xfId="1138"/>
    <cellStyle name="差_指标四 2 2" xfId="1139"/>
    <cellStyle name="差_指标四 2 2 2" xfId="1140"/>
    <cellStyle name="差_指标四 2 3" xfId="1141"/>
    <cellStyle name="差_指标四 3" xfId="1142"/>
    <cellStyle name="差_指标四 3 2" xfId="1143"/>
    <cellStyle name="差_指标四 4" xfId="1144"/>
    <cellStyle name="差_指标五" xfId="1145"/>
    <cellStyle name="常规 10" xfId="1146"/>
    <cellStyle name="常规 10 10" xfId="1147"/>
    <cellStyle name="常规 10 11" xfId="1148"/>
    <cellStyle name="常规 10 2" xfId="1149"/>
    <cellStyle name="常规 10 3" xfId="1150"/>
    <cellStyle name="常规 10 4" xfId="1151"/>
    <cellStyle name="常规 10 5" xfId="1152"/>
    <cellStyle name="常规 10 6" xfId="1153"/>
    <cellStyle name="常规 10 7" xfId="1154"/>
    <cellStyle name="常规 10 8" xfId="1155"/>
    <cellStyle name="常规 10 9" xfId="1156"/>
    <cellStyle name="常规 11" xfId="1157"/>
    <cellStyle name="常规 11 2" xfId="1158"/>
    <cellStyle name="常规 12" xfId="1159"/>
    <cellStyle name="常规 12 2" xfId="1160"/>
    <cellStyle name="常规 14 2" xfId="1161"/>
    <cellStyle name="常规 2" xfId="1162"/>
    <cellStyle name="常规 2 10" xfId="1163"/>
    <cellStyle name="常规 2 10 10" xfId="1164"/>
    <cellStyle name="常规 2 10 11" xfId="1165"/>
    <cellStyle name="常规 2 10 12" xfId="1166"/>
    <cellStyle name="常规 2 10 13" xfId="1167"/>
    <cellStyle name="常规 2 10 14" xfId="1168"/>
    <cellStyle name="常规 2 10 2" xfId="1169"/>
    <cellStyle name="常规 2 10 2 2" xfId="1170"/>
    <cellStyle name="常规 2 10 3" xfId="1171"/>
    <cellStyle name="常规 2 10 3 10" xfId="1172"/>
    <cellStyle name="常规 2 10 3 11" xfId="1173"/>
    <cellStyle name="常规 2 10 3 12" xfId="1174"/>
    <cellStyle name="常规 2 10 3 2" xfId="1175"/>
    <cellStyle name="常规 2 10 3 3" xfId="1176"/>
    <cellStyle name="常规 2 10 3 4" xfId="1177"/>
    <cellStyle name="常规 2 10 3 5" xfId="1178"/>
    <cellStyle name="常规 2 10 3 6" xfId="1179"/>
    <cellStyle name="常规 2 10 3 7" xfId="1180"/>
    <cellStyle name="常规 2 10 3 8" xfId="1181"/>
    <cellStyle name="常规 2 10 3 9" xfId="1182"/>
    <cellStyle name="常规 2 10 4" xfId="1183"/>
    <cellStyle name="常规 2 10 4 2" xfId="1184"/>
    <cellStyle name="常规 2 10 5" xfId="1185"/>
    <cellStyle name="常规 2 10 6" xfId="1186"/>
    <cellStyle name="常规 2 10 7" xfId="1187"/>
    <cellStyle name="常规 2 10 8" xfId="1188"/>
    <cellStyle name="常规 2 10 9" xfId="1189"/>
    <cellStyle name="常规 2 11" xfId="1190"/>
    <cellStyle name="常规 2 11 2" xfId="1191"/>
    <cellStyle name="常规 2 12" xfId="1192"/>
    <cellStyle name="常规 2 13" xfId="1193"/>
    <cellStyle name="常规 2 14" xfId="1194"/>
    <cellStyle name="常规 2 15" xfId="1195"/>
    <cellStyle name="常规 2 16" xfId="1196"/>
    <cellStyle name="常规 2 17" xfId="1197"/>
    <cellStyle name="常规 2 18" xfId="1198"/>
    <cellStyle name="常规 2 19" xfId="1199"/>
    <cellStyle name="常规 2 2" xfId="1200"/>
    <cellStyle name="常规 2 2 2" xfId="1201"/>
    <cellStyle name="常规 2 2 2 2" xfId="1202"/>
    <cellStyle name="常规 2 2 2 2 2" xfId="1203"/>
    <cellStyle name="常规 2 2 2 2 2 2" xfId="1204"/>
    <cellStyle name="常规 2 2 2 2 3" xfId="1205"/>
    <cellStyle name="常规 2 2 2 3" xfId="1206"/>
    <cellStyle name="常规 2 2 2 3 2" xfId="1207"/>
    <cellStyle name="常规 2 2 2 4" xfId="1208"/>
    <cellStyle name="常规 2 2 3" xfId="1209"/>
    <cellStyle name="常规 2 2 3 2" xfId="1210"/>
    <cellStyle name="常规 2 2 3 2 2" xfId="1211"/>
    <cellStyle name="常规 2 2 3 3" xfId="1212"/>
    <cellStyle name="常规 2 2 4" xfId="1213"/>
    <cellStyle name="常规 2 2 4 2" xfId="1214"/>
    <cellStyle name="常规 2 2 5" xfId="1215"/>
    <cellStyle name="常规 2 2 5 2" xfId="1216"/>
    <cellStyle name="常规 2 2 6" xfId="1217"/>
    <cellStyle name="常规 2 2_Book1" xfId="1218"/>
    <cellStyle name="常规 2 20" xfId="1219"/>
    <cellStyle name="常规 2 3" xfId="1220"/>
    <cellStyle name="常规 2 3 2" xfId="1221"/>
    <cellStyle name="常规 2 3 2 2" xfId="1222"/>
    <cellStyle name="常规 2 3 2 2 2" xfId="1223"/>
    <cellStyle name="常规 2 3 2 3" xfId="1224"/>
    <cellStyle name="常规 2 3 3" xfId="1225"/>
    <cellStyle name="常规 2 3 3 2" xfId="1226"/>
    <cellStyle name="常规 2 3 4" xfId="1227"/>
    <cellStyle name="常规 2 4" xfId="1228"/>
    <cellStyle name="常规 2 4 2" xfId="1229"/>
    <cellStyle name="常规 2 4 2 2" xfId="1230"/>
    <cellStyle name="常规 2 4 2 2 2" xfId="1231"/>
    <cellStyle name="常规 2 4 2 3" xfId="1232"/>
    <cellStyle name="常规 2 4 3" xfId="1233"/>
    <cellStyle name="常规 2 4 3 2" xfId="1234"/>
    <cellStyle name="常规 2 4 4" xfId="1235"/>
    <cellStyle name="常规 2 5" xfId="1236"/>
    <cellStyle name="常规 2 5 2" xfId="1237"/>
    <cellStyle name="常规 2 5 2 2" xfId="1238"/>
    <cellStyle name="常规 2 5 2 2 2" xfId="1239"/>
    <cellStyle name="常规 2 5 2 3" xfId="1240"/>
    <cellStyle name="常规 2 5 3" xfId="1241"/>
    <cellStyle name="常规 2 5 3 2" xfId="1242"/>
    <cellStyle name="常规 2 5 4" xfId="1243"/>
    <cellStyle name="常规 2 6" xfId="1244"/>
    <cellStyle name="常规 2 6 2" xfId="1245"/>
    <cellStyle name="常规 2 6 2 2" xfId="1246"/>
    <cellStyle name="常规 2 6 2 2 2" xfId="1247"/>
    <cellStyle name="常规 2 6 2 3" xfId="1248"/>
    <cellStyle name="常规 2 6 3" xfId="1249"/>
    <cellStyle name="常规 2 6 3 2" xfId="1250"/>
    <cellStyle name="常规 2 6 4" xfId="1251"/>
    <cellStyle name="常规 2 7" xfId="1252"/>
    <cellStyle name="常规 2 7 2" xfId="1253"/>
    <cellStyle name="常规 2 7 2 2" xfId="1254"/>
    <cellStyle name="常规 2 7 2 2 2" xfId="1255"/>
    <cellStyle name="常规 2 7 2 3" xfId="1256"/>
    <cellStyle name="常规 2 7 3" xfId="1257"/>
    <cellStyle name="常规 2 7 3 2" xfId="1258"/>
    <cellStyle name="常规 2 7 4" xfId="1259"/>
    <cellStyle name="常规 2 8" xfId="1260"/>
    <cellStyle name="常规 2 8 2" xfId="1261"/>
    <cellStyle name="常规 2 8 2 2" xfId="1262"/>
    <cellStyle name="常规 2 8 2 2 2" xfId="1263"/>
    <cellStyle name="常规 2 8 2 3" xfId="1264"/>
    <cellStyle name="常规 2 8 3" xfId="1265"/>
    <cellStyle name="常规 2 8 3 2" xfId="1266"/>
    <cellStyle name="常规 2 8 4" xfId="1267"/>
    <cellStyle name="常规 2 9" xfId="1268"/>
    <cellStyle name="常规 2 9 2" xfId="1269"/>
    <cellStyle name="常规 2 9 2 2" xfId="1270"/>
    <cellStyle name="常规 2 9 3" xfId="1271"/>
    <cellStyle name="常规 3" xfId="1272"/>
    <cellStyle name="常规 3 2" xfId="1273"/>
    <cellStyle name="常规 3 2 2" xfId="1274"/>
    <cellStyle name="常规 3 2 2 2" xfId="1275"/>
    <cellStyle name="常规 3 2 3" xfId="1276"/>
    <cellStyle name="常规 3 3" xfId="1277"/>
    <cellStyle name="常规 3 3 2" xfId="1278"/>
    <cellStyle name="常规 3 4" xfId="1279"/>
    <cellStyle name="常规 3 5" xfId="1280"/>
    <cellStyle name="常规 4" xfId="1281"/>
    <cellStyle name="常规 4 2" xfId="1282"/>
    <cellStyle name="常规 4 2 2" xfId="1283"/>
    <cellStyle name="常规 4 2 2 2" xfId="1284"/>
    <cellStyle name="常规 4 2 3" xfId="1285"/>
    <cellStyle name="常规 4 3" xfId="1286"/>
    <cellStyle name="常规 4 3 2" xfId="1287"/>
    <cellStyle name="常规 4 4" xfId="1288"/>
    <cellStyle name="常规 5" xfId="1289"/>
    <cellStyle name="常规 5 2" xfId="1290"/>
    <cellStyle name="常规 5 2 2" xfId="1291"/>
    <cellStyle name="常规 5 2 2 2" xfId="1292"/>
    <cellStyle name="常规 5 2 3" xfId="1293"/>
    <cellStyle name="常规 5 3" xfId="1294"/>
    <cellStyle name="常规 5 3 2" xfId="1295"/>
    <cellStyle name="常规 5 4" xfId="1296"/>
    <cellStyle name="常规 6" xfId="1297"/>
    <cellStyle name="常规 6 2" xfId="1298"/>
    <cellStyle name="常规 6 2 2" xfId="1299"/>
    <cellStyle name="常规 6 2 2 2" xfId="1300"/>
    <cellStyle name="常规 6 2 3" xfId="1301"/>
    <cellStyle name="常规 6 3" xfId="1302"/>
    <cellStyle name="常规 6 3 2" xfId="1303"/>
    <cellStyle name="常规 6 4" xfId="1304"/>
    <cellStyle name="常规 7" xfId="1305"/>
    <cellStyle name="常规 8" xfId="1306"/>
    <cellStyle name="常规 8 2" xfId="1307"/>
    <cellStyle name="常规 8 2 2" xfId="1308"/>
    <cellStyle name="常规 8 3" xfId="1309"/>
    <cellStyle name="常规 9" xfId="1310"/>
    <cellStyle name="常规 9 10" xfId="1311"/>
    <cellStyle name="常规 9 11" xfId="1312"/>
    <cellStyle name="常规 9 12" xfId="1313"/>
    <cellStyle name="常规 9 2" xfId="1314"/>
    <cellStyle name="常规 9 3" xfId="1315"/>
    <cellStyle name="常规 9 4" xfId="1316"/>
    <cellStyle name="常规 9 5" xfId="1317"/>
    <cellStyle name="常规 9 6" xfId="1318"/>
    <cellStyle name="常规 9 7" xfId="1319"/>
    <cellStyle name="常规 9 8" xfId="1320"/>
    <cellStyle name="常规 9 9" xfId="1321"/>
    <cellStyle name="分级显示行_1_13区汇总" xfId="1322"/>
    <cellStyle name="分级显示列_1_Book1" xfId="1323"/>
    <cellStyle name="归盒啦_95" xfId="1324"/>
    <cellStyle name="好" xfId="1325"/>
    <cellStyle name="好 2" xfId="1326"/>
    <cellStyle name="好_~4190974" xfId="1327"/>
    <cellStyle name="好_~4190974 2" xfId="1328"/>
    <cellStyle name="好_~4190974 2 2" xfId="1329"/>
    <cellStyle name="好_~4190974 2 2 2" xfId="1330"/>
    <cellStyle name="好_~4190974 2 3" xfId="1331"/>
    <cellStyle name="好_~4190974 3" xfId="1332"/>
    <cellStyle name="好_~4190974 3 2" xfId="1333"/>
    <cellStyle name="好_~4190974 4" xfId="1334"/>
    <cellStyle name="好_~5676413" xfId="1335"/>
    <cellStyle name="好_~5676413 2" xfId="1336"/>
    <cellStyle name="好_~5676413 2 2" xfId="1337"/>
    <cellStyle name="好_~5676413 2 2 2" xfId="1338"/>
    <cellStyle name="好_~5676413 2 3" xfId="1339"/>
    <cellStyle name="好_~5676413 3" xfId="1340"/>
    <cellStyle name="好_~5676413 3 2" xfId="1341"/>
    <cellStyle name="好_~5676413 4" xfId="1342"/>
    <cellStyle name="好_00省级(打印)" xfId="1343"/>
    <cellStyle name="好_00省级(打印) 2" xfId="1344"/>
    <cellStyle name="好_00省级(打印) 2 2" xfId="1345"/>
    <cellStyle name="好_00省级(打印) 2 2 2" xfId="1346"/>
    <cellStyle name="好_00省级(打印) 2 3" xfId="1347"/>
    <cellStyle name="好_00省级(打印) 3" xfId="1348"/>
    <cellStyle name="好_00省级(打印) 3 2" xfId="1349"/>
    <cellStyle name="好_00省级(打印) 4" xfId="1350"/>
    <cellStyle name="好_00省级(定稿)" xfId="1351"/>
    <cellStyle name="好_00省级(定稿) 2" xfId="1352"/>
    <cellStyle name="好_00省级(定稿) 2 2" xfId="1353"/>
    <cellStyle name="好_00省级(定稿) 2 2 2" xfId="1354"/>
    <cellStyle name="好_00省级(定稿) 2 3" xfId="1355"/>
    <cellStyle name="好_00省级(定稿) 3" xfId="1356"/>
    <cellStyle name="好_00省级(定稿) 3 2" xfId="1357"/>
    <cellStyle name="好_00省级(定稿) 4" xfId="1358"/>
    <cellStyle name="好_03昭通" xfId="1359"/>
    <cellStyle name="好_03昭通 2" xfId="1360"/>
    <cellStyle name="好_03昭通 2 2" xfId="1361"/>
    <cellStyle name="好_03昭通 2 2 2" xfId="1362"/>
    <cellStyle name="好_03昭通 2 3" xfId="1363"/>
    <cellStyle name="好_03昭通 3" xfId="1364"/>
    <cellStyle name="好_03昭通 3 2" xfId="1365"/>
    <cellStyle name="好_03昭通 4" xfId="1366"/>
    <cellStyle name="好_0502通海县" xfId="1367"/>
    <cellStyle name="好_0502通海县 2" xfId="1368"/>
    <cellStyle name="好_0502通海县 2 2" xfId="1369"/>
    <cellStyle name="好_0502通海县 2 2 2" xfId="1370"/>
    <cellStyle name="好_0502通海县 2 3" xfId="1371"/>
    <cellStyle name="好_0502通海县 3" xfId="1372"/>
    <cellStyle name="好_0502通海县 3 2" xfId="1373"/>
    <cellStyle name="好_0502通海县 4" xfId="1374"/>
    <cellStyle name="好_05玉溪" xfId="1375"/>
    <cellStyle name="好_05玉溪 2" xfId="1376"/>
    <cellStyle name="好_05玉溪 2 2" xfId="1377"/>
    <cellStyle name="好_05玉溪 2 2 2" xfId="1378"/>
    <cellStyle name="好_05玉溪 2 3" xfId="1379"/>
    <cellStyle name="好_05玉溪 3" xfId="1380"/>
    <cellStyle name="好_05玉溪 3 2" xfId="1381"/>
    <cellStyle name="好_05玉溪 4" xfId="1382"/>
    <cellStyle name="好_0605石屏县" xfId="1383"/>
    <cellStyle name="好_0605石屏县 2" xfId="1384"/>
    <cellStyle name="好_0605石屏县 2 2" xfId="1385"/>
    <cellStyle name="好_0605石屏县 2 2 2" xfId="1386"/>
    <cellStyle name="好_0605石屏县 2 3" xfId="1387"/>
    <cellStyle name="好_0605石屏县 3" xfId="1388"/>
    <cellStyle name="好_0605石屏县 3 2" xfId="1389"/>
    <cellStyle name="好_0605石屏县 4" xfId="1390"/>
    <cellStyle name="好_06544D6AC6C34935B3F0F2962E8986A5" xfId="1391"/>
    <cellStyle name="好_06544D6AC6C34935B3F0F2962E8986A5 2" xfId="1392"/>
    <cellStyle name="好_06B2B68693B94C51BEFB8C2821FBDCAE_c" xfId="1393"/>
    <cellStyle name="好_06B2B68693B94C51BEFB8C2821FBDCAE_c 2" xfId="1394"/>
    <cellStyle name="好_1003牟定县" xfId="1395"/>
    <cellStyle name="好_1003牟定县 2" xfId="1396"/>
    <cellStyle name="好_1003牟定县 2 2" xfId="1397"/>
    <cellStyle name="好_1003牟定县 2 2 2" xfId="1398"/>
    <cellStyle name="好_1003牟定县 2 3" xfId="1399"/>
    <cellStyle name="好_1003牟定县 3" xfId="1400"/>
    <cellStyle name="好_1003牟定县 3 2" xfId="1401"/>
    <cellStyle name="好_1003牟定县 4" xfId="1402"/>
    <cellStyle name="好_1110洱源县" xfId="1403"/>
    <cellStyle name="好_1110洱源县 2" xfId="1404"/>
    <cellStyle name="好_1110洱源县 2 2" xfId="1405"/>
    <cellStyle name="好_1110洱源县 2 2 2" xfId="1406"/>
    <cellStyle name="好_1110洱源县 2 3" xfId="1407"/>
    <cellStyle name="好_1110洱源县 3" xfId="1408"/>
    <cellStyle name="好_1110洱源县 3 2" xfId="1409"/>
    <cellStyle name="好_1110洱源县 4" xfId="1410"/>
    <cellStyle name="好_11FBAECC21B44AB381CAD25299165218_c" xfId="1411"/>
    <cellStyle name="好_11FBAECC21B44AB381CAD25299165218_c 2" xfId="1412"/>
    <cellStyle name="好_11大理" xfId="1413"/>
    <cellStyle name="好_11大理 2" xfId="1414"/>
    <cellStyle name="好_11大理 2 2" xfId="1415"/>
    <cellStyle name="好_11大理 2 2 2" xfId="1416"/>
    <cellStyle name="好_11大理 2 3" xfId="1417"/>
    <cellStyle name="好_11大理 3" xfId="1418"/>
    <cellStyle name="好_11大理 3 2" xfId="1419"/>
    <cellStyle name="好_11大理 4" xfId="1420"/>
    <cellStyle name="好_132A26F7DD34447BAC25A6E26033E49C_c" xfId="1421"/>
    <cellStyle name="好_132A26F7DD34447BAC25A6E26033E49C_c 2" xfId="1422"/>
    <cellStyle name="好_2、土地面积、人口、粮食产量基本情况" xfId="1423"/>
    <cellStyle name="好_2、土地面积、人口、粮食产量基本情况 2" xfId="1424"/>
    <cellStyle name="好_2、土地面积、人口、粮食产量基本情况 2 2" xfId="1425"/>
    <cellStyle name="好_2、土地面积、人口、粮食产量基本情况 2 2 2" xfId="1426"/>
    <cellStyle name="好_2、土地面积、人口、粮食产量基本情况 2 3" xfId="1427"/>
    <cellStyle name="好_2、土地面积、人口、粮食产量基本情况 3" xfId="1428"/>
    <cellStyle name="好_2、土地面积、人口、粮食产量基本情况 3 2" xfId="1429"/>
    <cellStyle name="好_2、土地面积、人口、粮食产量基本情况 4" xfId="1430"/>
    <cellStyle name="好_2006年分析表" xfId="1431"/>
    <cellStyle name="好_2006年基础数据" xfId="1432"/>
    <cellStyle name="好_2006年基础数据 2" xfId="1433"/>
    <cellStyle name="好_2006年基础数据 2 2" xfId="1434"/>
    <cellStyle name="好_2006年基础数据 2 2 2" xfId="1435"/>
    <cellStyle name="好_2006年基础数据 2 3" xfId="1436"/>
    <cellStyle name="好_2006年基础数据 3" xfId="1437"/>
    <cellStyle name="好_2006年基础数据 3 2" xfId="1438"/>
    <cellStyle name="好_2006年基础数据 4" xfId="1439"/>
    <cellStyle name="好_2006年全省财力计算表（中央、决算）" xfId="1440"/>
    <cellStyle name="好_2006年全省财力计算表（中央、决算） 2" xfId="1441"/>
    <cellStyle name="好_2006年全省财力计算表（中央、决算） 2 2" xfId="1442"/>
    <cellStyle name="好_2006年全省财力计算表（中央、决算） 2 2 2" xfId="1443"/>
    <cellStyle name="好_2006年全省财力计算表（中央、决算） 2 3" xfId="1444"/>
    <cellStyle name="好_2006年全省财力计算表（中央、决算） 3" xfId="1445"/>
    <cellStyle name="好_2006年全省财力计算表（中央、决算） 3 2" xfId="1446"/>
    <cellStyle name="好_2006年全省财力计算表（中央、决算） 4" xfId="1447"/>
    <cellStyle name="好_2006年水利统计指标统计表" xfId="1448"/>
    <cellStyle name="好_2006年水利统计指标统计表 2" xfId="1449"/>
    <cellStyle name="好_2006年水利统计指标统计表 2 2" xfId="1450"/>
    <cellStyle name="好_2006年水利统计指标统计表 2 2 2" xfId="1451"/>
    <cellStyle name="好_2006年水利统计指标统计表 2 3" xfId="1452"/>
    <cellStyle name="好_2006年水利统计指标统计表 3" xfId="1453"/>
    <cellStyle name="好_2006年水利统计指标统计表 3 2" xfId="1454"/>
    <cellStyle name="好_2006年水利统计指标统计表 4" xfId="1455"/>
    <cellStyle name="好_2006年在职人员情况" xfId="1456"/>
    <cellStyle name="好_2006年在职人员情况 2" xfId="1457"/>
    <cellStyle name="好_2006年在职人员情况 2 2" xfId="1458"/>
    <cellStyle name="好_2006年在职人员情况 2 2 2" xfId="1459"/>
    <cellStyle name="好_2006年在职人员情况 2 3" xfId="1460"/>
    <cellStyle name="好_2006年在职人员情况 3" xfId="1461"/>
    <cellStyle name="好_2006年在职人员情况 3 2" xfId="1462"/>
    <cellStyle name="好_2006年在职人员情况 4" xfId="1463"/>
    <cellStyle name="好_2007年检察院案件数" xfId="1464"/>
    <cellStyle name="好_2007年检察院案件数 2" xfId="1465"/>
    <cellStyle name="好_2007年检察院案件数 2 2" xfId="1466"/>
    <cellStyle name="好_2007年检察院案件数 2 2 2" xfId="1467"/>
    <cellStyle name="好_2007年检察院案件数 2 3" xfId="1468"/>
    <cellStyle name="好_2007年检察院案件数 3" xfId="1469"/>
    <cellStyle name="好_2007年检察院案件数 3 2" xfId="1470"/>
    <cellStyle name="好_2007年检察院案件数 4" xfId="1471"/>
    <cellStyle name="好_2007年可用财力" xfId="1472"/>
    <cellStyle name="好_2007年人员分部门统计表" xfId="1473"/>
    <cellStyle name="好_2007年人员分部门统计表 2" xfId="1474"/>
    <cellStyle name="好_2007年人员分部门统计表 2 2" xfId="1475"/>
    <cellStyle name="好_2007年人员分部门统计表 2 2 2" xfId="1476"/>
    <cellStyle name="好_2007年人员分部门统计表 2 3" xfId="1477"/>
    <cellStyle name="好_2007年人员分部门统计表 3" xfId="1478"/>
    <cellStyle name="好_2007年人员分部门统计表 3 2" xfId="1479"/>
    <cellStyle name="好_2007年人员分部门统计表 4" xfId="1480"/>
    <cellStyle name="好_2007年政法部门业务指标" xfId="1481"/>
    <cellStyle name="好_2007年政法部门业务指标 2" xfId="1482"/>
    <cellStyle name="好_2007年政法部门业务指标 2 2" xfId="1483"/>
    <cellStyle name="好_2007年政法部门业务指标 2 2 2" xfId="1484"/>
    <cellStyle name="好_2007年政法部门业务指标 2 3" xfId="1485"/>
    <cellStyle name="好_2007年政法部门业务指标 3" xfId="1486"/>
    <cellStyle name="好_2007年政法部门业务指标 3 2" xfId="1487"/>
    <cellStyle name="好_2007年政法部门业务指标 4" xfId="1488"/>
    <cellStyle name="好_2008年县级公安保障标准落实奖励经费分配测算" xfId="1489"/>
    <cellStyle name="好_2008云南省分县市中小学教职工统计表（教育厅提供）" xfId="1490"/>
    <cellStyle name="好_2008云南省分县市中小学教职工统计表（教育厅提供） 2" xfId="1491"/>
    <cellStyle name="好_2008云南省分县市中小学教职工统计表（教育厅提供） 2 2" xfId="1492"/>
    <cellStyle name="好_2008云南省分县市中小学教职工统计表（教育厅提供） 2 2 2" xfId="1493"/>
    <cellStyle name="好_2008云南省分县市中小学教职工统计表（教育厅提供） 2 3" xfId="1494"/>
    <cellStyle name="好_2008云南省分县市中小学教职工统计表（教育厅提供） 3" xfId="1495"/>
    <cellStyle name="好_2008云南省分县市中小学教职工统计表（教育厅提供） 3 2" xfId="1496"/>
    <cellStyle name="好_2008云南省分县市中小学教职工统计表（教育厅提供） 4" xfId="1497"/>
    <cellStyle name="好_2009年一般性转移支付标准工资" xfId="1498"/>
    <cellStyle name="好_2009年一般性转移支付标准工资 2" xfId="1499"/>
    <cellStyle name="好_2009年一般性转移支付标准工资 2 2" xfId="1500"/>
    <cellStyle name="好_2009年一般性转移支付标准工资 2 2 2" xfId="1501"/>
    <cellStyle name="好_2009年一般性转移支付标准工资 2 3" xfId="1502"/>
    <cellStyle name="好_2009年一般性转移支付标准工资 3" xfId="1503"/>
    <cellStyle name="好_2009年一般性转移支付标准工资 3 2" xfId="1504"/>
    <cellStyle name="好_2009年一般性转移支付标准工资 4" xfId="1505"/>
    <cellStyle name="好_2009年一般性转移支付标准工资_~4190974" xfId="1506"/>
    <cellStyle name="好_2009年一般性转移支付标准工资_~4190974 2" xfId="1507"/>
    <cellStyle name="好_2009年一般性转移支付标准工资_~4190974 2 2" xfId="1508"/>
    <cellStyle name="好_2009年一般性转移支付标准工资_~4190974 2 2 2" xfId="1509"/>
    <cellStyle name="好_2009年一般性转移支付标准工资_~4190974 2 3" xfId="1510"/>
    <cellStyle name="好_2009年一般性转移支付标准工资_~4190974 3" xfId="1511"/>
    <cellStyle name="好_2009年一般性转移支付标准工资_~4190974 3 2" xfId="1512"/>
    <cellStyle name="好_2009年一般性转移支付标准工资_~4190974 4" xfId="1513"/>
    <cellStyle name="好_2009年一般性转移支付标准工资_~5676413" xfId="1514"/>
    <cellStyle name="好_2009年一般性转移支付标准工资_~5676413 2" xfId="1515"/>
    <cellStyle name="好_2009年一般性转移支付标准工资_~5676413 2 2" xfId="1516"/>
    <cellStyle name="好_2009年一般性转移支付标准工资_~5676413 2 2 2" xfId="1517"/>
    <cellStyle name="好_2009年一般性转移支付标准工资_~5676413 2 3" xfId="1518"/>
    <cellStyle name="好_2009年一般性转移支付标准工资_~5676413 3" xfId="1519"/>
    <cellStyle name="好_2009年一般性转移支付标准工资_~5676413 3 2" xfId="1520"/>
    <cellStyle name="好_2009年一般性转移支付标准工资_~5676413 4" xfId="1521"/>
    <cellStyle name="好_2009年一般性转移支付标准工资_不用软件计算9.1不考虑经费管理评价xl" xfId="1522"/>
    <cellStyle name="好_2009年一般性转移支付标准工资_不用软件计算9.1不考虑经费管理评价xl 2" xfId="1523"/>
    <cellStyle name="好_2009年一般性转移支付标准工资_不用软件计算9.1不考虑经费管理评价xl 2 2" xfId="1524"/>
    <cellStyle name="好_2009年一般性转移支付标准工资_不用软件计算9.1不考虑经费管理评价xl 2 2 2" xfId="1525"/>
    <cellStyle name="好_2009年一般性转移支付标准工资_不用软件计算9.1不考虑经费管理评价xl 2 3" xfId="1526"/>
    <cellStyle name="好_2009年一般性转移支付标准工资_不用软件计算9.1不考虑经费管理评价xl 3" xfId="1527"/>
    <cellStyle name="好_2009年一般性转移支付标准工资_不用软件计算9.1不考虑经费管理评价xl 3 2" xfId="1528"/>
    <cellStyle name="好_2009年一般性转移支付标准工资_不用软件计算9.1不考虑经费管理评价xl 4" xfId="1529"/>
    <cellStyle name="好_2009年一般性转移支付标准工资_地方配套按人均增幅控制8.30xl" xfId="1530"/>
    <cellStyle name="好_2009年一般性转移支付标准工资_地方配套按人均增幅控制8.30xl 2" xfId="1531"/>
    <cellStyle name="好_2009年一般性转移支付标准工资_地方配套按人均增幅控制8.30xl 2 2" xfId="1532"/>
    <cellStyle name="好_2009年一般性转移支付标准工资_地方配套按人均增幅控制8.30xl 2 2 2" xfId="1533"/>
    <cellStyle name="好_2009年一般性转移支付标准工资_地方配套按人均增幅控制8.30xl 2 3" xfId="1534"/>
    <cellStyle name="好_2009年一般性转移支付标准工资_地方配套按人均增幅控制8.30xl 3" xfId="1535"/>
    <cellStyle name="好_2009年一般性转移支付标准工资_地方配套按人均增幅控制8.30xl 3 2" xfId="1536"/>
    <cellStyle name="好_2009年一般性转移支付标准工资_地方配套按人均增幅控制8.30xl 4" xfId="1537"/>
    <cellStyle name="好_2009年一般性转移支付标准工资_地方配套按人均增幅控制8.30一般预算平均增幅、人均可用财力平均增幅两次控制、社会治安系数调整、案件数调整xl" xfId="1538"/>
    <cellStyle name="好_2009年一般性转移支付标准工资_地方配套按人均增幅控制8.30一般预算平均增幅、人均可用财力平均增幅两次控制、社会治安系数调整、案件数调整xl 2" xfId="1539"/>
    <cellStyle name="好_2009年一般性转移支付标准工资_地方配套按人均增幅控制8.30一般预算平均增幅、人均可用财力平均增幅两次控制、社会治安系数调整、案件数调整xl 2 2" xfId="1540"/>
    <cellStyle name="好_2009年一般性转移支付标准工资_地方配套按人均增幅控制8.30一般预算平均增幅、人均可用财力平均增幅两次控制、社会治安系数调整、案件数调整xl 2 2 2" xfId="1541"/>
    <cellStyle name="好_2009年一般性转移支付标准工资_地方配套按人均增幅控制8.30一般预算平均增幅、人均可用财力平均增幅两次控制、社会治安系数调整、案件数调整xl 2 3" xfId="1542"/>
    <cellStyle name="好_2009年一般性转移支付标准工资_地方配套按人均增幅控制8.30一般预算平均增幅、人均可用财力平均增幅两次控制、社会治安系数调整、案件数调整xl 3" xfId="1543"/>
    <cellStyle name="好_2009年一般性转移支付标准工资_地方配套按人均增幅控制8.30一般预算平均增幅、人均可用财力平均增幅两次控制、社会治安系数调整、案件数调整xl 3 2" xfId="1544"/>
    <cellStyle name="好_2009年一般性转移支付标准工资_地方配套按人均增幅控制8.30一般预算平均增幅、人均可用财力平均增幅两次控制、社会治安系数调整、案件数调整xl 4" xfId="1545"/>
    <cellStyle name="好_2009年一般性转移支付标准工资_地方配套按人均增幅控制8.31（调整结案率后）xl" xfId="1546"/>
    <cellStyle name="好_2009年一般性转移支付标准工资_地方配套按人均增幅控制8.31（调整结案率后）xl 2" xfId="1547"/>
    <cellStyle name="好_2009年一般性转移支付标准工资_地方配套按人均增幅控制8.31（调整结案率后）xl 2 2" xfId="1548"/>
    <cellStyle name="好_2009年一般性转移支付标准工资_地方配套按人均增幅控制8.31（调整结案率后）xl 2 2 2" xfId="1549"/>
    <cellStyle name="好_2009年一般性转移支付标准工资_地方配套按人均增幅控制8.31（调整结案率后）xl 2 3" xfId="1550"/>
    <cellStyle name="好_2009年一般性转移支付标准工资_地方配套按人均增幅控制8.31（调整结案率后）xl 3" xfId="1551"/>
    <cellStyle name="好_2009年一般性转移支付标准工资_地方配套按人均增幅控制8.31（调整结案率后）xl 3 2" xfId="1552"/>
    <cellStyle name="好_2009年一般性转移支付标准工资_地方配套按人均增幅控制8.31（调整结案率后）xl 4" xfId="1553"/>
    <cellStyle name="好_2009年一般性转移支付标准工资_奖励补助测算5.22测试" xfId="1554"/>
    <cellStyle name="好_2009年一般性转移支付标准工资_奖励补助测算5.22测试 2" xfId="1555"/>
    <cellStyle name="好_2009年一般性转移支付标准工资_奖励补助测算5.22测试 2 2" xfId="1556"/>
    <cellStyle name="好_2009年一般性转移支付标准工资_奖励补助测算5.22测试 2 2 2" xfId="1557"/>
    <cellStyle name="好_2009年一般性转移支付标准工资_奖励补助测算5.22测试 2 3" xfId="1558"/>
    <cellStyle name="好_2009年一般性转移支付标准工资_奖励补助测算5.22测试 3" xfId="1559"/>
    <cellStyle name="好_2009年一般性转移支付标准工资_奖励补助测算5.22测试 3 2" xfId="1560"/>
    <cellStyle name="好_2009年一般性转移支付标准工资_奖励补助测算5.22测试 4" xfId="1561"/>
    <cellStyle name="好_2009年一般性转移支付标准工资_奖励补助测算5.23新" xfId="1562"/>
    <cellStyle name="好_2009年一般性转移支付标准工资_奖励补助测算5.23新 2" xfId="1563"/>
    <cellStyle name="好_2009年一般性转移支付标准工资_奖励补助测算5.23新 2 2" xfId="1564"/>
    <cellStyle name="好_2009年一般性转移支付标准工资_奖励补助测算5.23新 2 2 2" xfId="1565"/>
    <cellStyle name="好_2009年一般性转移支付标准工资_奖励补助测算5.23新 2 3" xfId="1566"/>
    <cellStyle name="好_2009年一般性转移支付标准工资_奖励补助测算5.23新 3" xfId="1567"/>
    <cellStyle name="好_2009年一般性转移支付标准工资_奖励补助测算5.23新 3 2" xfId="1568"/>
    <cellStyle name="好_2009年一般性转移支付标准工资_奖励补助测算5.23新 4" xfId="1569"/>
    <cellStyle name="好_2009年一般性转移支付标准工资_奖励补助测算5.24冯铸" xfId="1570"/>
    <cellStyle name="好_2009年一般性转移支付标准工资_奖励补助测算5.24冯铸 2" xfId="1571"/>
    <cellStyle name="好_2009年一般性转移支付标准工资_奖励补助测算5.24冯铸 2 2" xfId="1572"/>
    <cellStyle name="好_2009年一般性转移支付标准工资_奖励补助测算5.24冯铸 2 2 2" xfId="1573"/>
    <cellStyle name="好_2009年一般性转移支付标准工资_奖励补助测算5.24冯铸 2 3" xfId="1574"/>
    <cellStyle name="好_2009年一般性转移支付标准工资_奖励补助测算5.24冯铸 3" xfId="1575"/>
    <cellStyle name="好_2009年一般性转移支付标准工资_奖励补助测算5.24冯铸 3 2" xfId="1576"/>
    <cellStyle name="好_2009年一般性转移支付标准工资_奖励补助测算5.24冯铸 4" xfId="1577"/>
    <cellStyle name="好_2009年一般性转移支付标准工资_奖励补助测算7.23" xfId="1578"/>
    <cellStyle name="好_2009年一般性转移支付标准工资_奖励补助测算7.23 2" xfId="1579"/>
    <cellStyle name="好_2009年一般性转移支付标准工资_奖励补助测算7.23 2 2" xfId="1580"/>
    <cellStyle name="好_2009年一般性转移支付标准工资_奖励补助测算7.23 2 2 2" xfId="1581"/>
    <cellStyle name="好_2009年一般性转移支付标准工资_奖励补助测算7.23 2 3" xfId="1582"/>
    <cellStyle name="好_2009年一般性转移支付标准工资_奖励补助测算7.23 3" xfId="1583"/>
    <cellStyle name="好_2009年一般性转移支付标准工资_奖励补助测算7.23 3 2" xfId="1584"/>
    <cellStyle name="好_2009年一般性转移支付标准工资_奖励补助测算7.23 4" xfId="1585"/>
    <cellStyle name="好_2009年一般性转移支付标准工资_奖励补助测算7.25" xfId="1586"/>
    <cellStyle name="好_2009年一般性转移支付标准工资_奖励补助测算7.25 (version 1) (version 1)" xfId="1587"/>
    <cellStyle name="好_2009年一般性转移支付标准工资_奖励补助测算7.25 (version 1) (version 1) 2" xfId="1588"/>
    <cellStyle name="好_2009年一般性转移支付标准工资_奖励补助测算7.25 (version 1) (version 1) 2 2" xfId="1589"/>
    <cellStyle name="好_2009年一般性转移支付标准工资_奖励补助测算7.25 (version 1) (version 1) 2 2 2" xfId="1590"/>
    <cellStyle name="好_2009年一般性转移支付标准工资_奖励补助测算7.25 (version 1) (version 1) 2 3" xfId="1591"/>
    <cellStyle name="好_2009年一般性转移支付标准工资_奖励补助测算7.25 (version 1) (version 1) 3" xfId="1592"/>
    <cellStyle name="好_2009年一般性转移支付标准工资_奖励补助测算7.25 (version 1) (version 1) 3 2" xfId="1593"/>
    <cellStyle name="好_2009年一般性转移支付标准工资_奖励补助测算7.25 (version 1) (version 1) 4" xfId="1594"/>
    <cellStyle name="好_2009年一般性转移支付标准工资_奖励补助测算7.25 2" xfId="1595"/>
    <cellStyle name="好_2009年一般性转移支付标准工资_奖励补助测算7.25 2 2" xfId="1596"/>
    <cellStyle name="好_2009年一般性转移支付标准工资_奖励补助测算7.25 2 2 2" xfId="1597"/>
    <cellStyle name="好_2009年一般性转移支付标准工资_奖励补助测算7.25 2 3" xfId="1598"/>
    <cellStyle name="好_2009年一般性转移支付标准工资_奖励补助测算7.25 3" xfId="1599"/>
    <cellStyle name="好_2009年一般性转移支付标准工资_奖励补助测算7.25 3 2" xfId="1600"/>
    <cellStyle name="好_2009年一般性转移支付标准工资_奖励补助测算7.25 4" xfId="1601"/>
    <cellStyle name="好_2009年一般性转移支付标准工资_奖励补助测算7.25 4 2" xfId="1602"/>
    <cellStyle name="好_2009年一般性转移支付标准工资_奖励补助测算7.25 5" xfId="1603"/>
    <cellStyle name="好_26B763351BD94A32801FF9DEB697A4AA_c" xfId="1604"/>
    <cellStyle name="好_26B763351BD94A32801FF9DEB697A4AA_c 2" xfId="1605"/>
    <cellStyle name="好_530623_2006年县级财政报表附表" xfId="1606"/>
    <cellStyle name="好_530623_2006年县级财政报表附表 2" xfId="1607"/>
    <cellStyle name="好_530623_2006年县级财政报表附表 2 2" xfId="1608"/>
    <cellStyle name="好_530623_2006年县级财政报表附表 2 2 2" xfId="1609"/>
    <cellStyle name="好_530623_2006年县级财政报表附表 2 3" xfId="1610"/>
    <cellStyle name="好_530623_2006年县级财政报表附表 3" xfId="1611"/>
    <cellStyle name="好_530623_2006年县级财政报表附表 3 2" xfId="1612"/>
    <cellStyle name="好_530623_2006年县级财政报表附表 4" xfId="1613"/>
    <cellStyle name="好_530629_2006年县级财政报表附表" xfId="1614"/>
    <cellStyle name="好_530629_2006年县级财政报表附表 2" xfId="1615"/>
    <cellStyle name="好_530629_2006年县级财政报表附表 2 2" xfId="1616"/>
    <cellStyle name="好_530629_2006年县级财政报表附表 2 2 2" xfId="1617"/>
    <cellStyle name="好_530629_2006年县级财政报表附表 2 3" xfId="1618"/>
    <cellStyle name="好_530629_2006年县级财政报表附表 3" xfId="1619"/>
    <cellStyle name="好_530629_2006年县级财政报表附表 3 2" xfId="1620"/>
    <cellStyle name="好_530629_2006年县级财政报表附表 4" xfId="1621"/>
    <cellStyle name="好_5334_2006年迪庆县级财政报表附表" xfId="1622"/>
    <cellStyle name="好_5334_2006年迪庆县级财政报表附表 2" xfId="1623"/>
    <cellStyle name="好_5334_2006年迪庆县级财政报表附表 2 2" xfId="1624"/>
    <cellStyle name="好_5334_2006年迪庆县级财政报表附表 2 2 2" xfId="1625"/>
    <cellStyle name="好_5334_2006年迪庆县级财政报表附表 2 3" xfId="1626"/>
    <cellStyle name="好_5334_2006年迪庆县级财政报表附表 3" xfId="1627"/>
    <cellStyle name="好_5334_2006年迪庆县级财政报表附表 3 2" xfId="1628"/>
    <cellStyle name="好_5334_2006年迪庆县级财政报表附表 4" xfId="1629"/>
    <cellStyle name="好_7FCDB1134FC94DDDB095F60B2C175118" xfId="1630"/>
    <cellStyle name="好_7FCDB1134FC94DDDB095F60B2C175118 2" xfId="1631"/>
    <cellStyle name="好_A22569180391442CBB6EA5F90672F36B_c" xfId="1632"/>
    <cellStyle name="好_A22569180391442CBB6EA5F90672F36B_c 2" xfId="1633"/>
    <cellStyle name="好_A426B27925684093B009CAC20FF19EF3_c" xfId="1634"/>
    <cellStyle name="好_A426B27925684093B009CAC20FF19EF3_c 2" xfId="1635"/>
    <cellStyle name="好_Book1" xfId="1636"/>
    <cellStyle name="好_Book1 2" xfId="1637"/>
    <cellStyle name="好_Book1 2 2" xfId="1638"/>
    <cellStyle name="好_Book1 2 2 2" xfId="1639"/>
    <cellStyle name="好_Book1 2 3" xfId="1640"/>
    <cellStyle name="好_Book1 3" xfId="1641"/>
    <cellStyle name="好_Book1 3 2" xfId="1642"/>
    <cellStyle name="好_Book1 4" xfId="1643"/>
    <cellStyle name="好_Book1_1" xfId="1644"/>
    <cellStyle name="好_Book1_1 2" xfId="1645"/>
    <cellStyle name="好_Book1_1 2 2" xfId="1646"/>
    <cellStyle name="好_Book1_1 2 2 2" xfId="1647"/>
    <cellStyle name="好_Book1_1 2 3" xfId="1648"/>
    <cellStyle name="好_Book1_1 3" xfId="1649"/>
    <cellStyle name="好_Book1_1 3 2" xfId="1650"/>
    <cellStyle name="好_Book1_1 4" xfId="1651"/>
    <cellStyle name="好_Book2" xfId="1652"/>
    <cellStyle name="好_Book2 2" xfId="1653"/>
    <cellStyle name="好_Book2 2 2" xfId="1654"/>
    <cellStyle name="好_Book2 2 2 2" xfId="1655"/>
    <cellStyle name="好_Book2 2 3" xfId="1656"/>
    <cellStyle name="好_Book2 3" xfId="1657"/>
    <cellStyle name="好_Book2 3 2" xfId="1658"/>
    <cellStyle name="好_Book2 4" xfId="1659"/>
    <cellStyle name="好_M01-2(州市补助收入)" xfId="1660"/>
    <cellStyle name="好_M01-2(州市补助收入) 2" xfId="1661"/>
    <cellStyle name="好_M01-2(州市补助收入) 2 2" xfId="1662"/>
    <cellStyle name="好_M01-2(州市补助收入) 2 2 2" xfId="1663"/>
    <cellStyle name="好_M01-2(州市补助收入) 2 3" xfId="1664"/>
    <cellStyle name="好_M01-2(州市补助收入) 3" xfId="1665"/>
    <cellStyle name="好_M01-2(州市补助收入) 3 2" xfId="1666"/>
    <cellStyle name="好_M01-2(州市补助收入) 4" xfId="1667"/>
    <cellStyle name="好_M03" xfId="1668"/>
    <cellStyle name="好_M03 2" xfId="1669"/>
    <cellStyle name="好_M03 2 2" xfId="1670"/>
    <cellStyle name="好_M03 2 2 2" xfId="1671"/>
    <cellStyle name="好_M03 2 3" xfId="1672"/>
    <cellStyle name="好_M03 3" xfId="1673"/>
    <cellStyle name="好_M03 3 2" xfId="1674"/>
    <cellStyle name="好_M03 4" xfId="1675"/>
    <cellStyle name="好_不用软件计算9.1不考虑经费管理评价xl" xfId="1676"/>
    <cellStyle name="好_不用软件计算9.1不考虑经费管理评价xl 2" xfId="1677"/>
    <cellStyle name="好_不用软件计算9.1不考虑经费管理评价xl 2 2" xfId="1678"/>
    <cellStyle name="好_不用软件计算9.1不考虑经费管理评价xl 2 2 2" xfId="1679"/>
    <cellStyle name="好_不用软件计算9.1不考虑经费管理评价xl 2 3" xfId="1680"/>
    <cellStyle name="好_不用软件计算9.1不考虑经费管理评价xl 3" xfId="1681"/>
    <cellStyle name="好_不用软件计算9.1不考虑经费管理评价xl 3 2" xfId="1682"/>
    <cellStyle name="好_不用软件计算9.1不考虑经费管理评价xl 4" xfId="1683"/>
    <cellStyle name="好_财政供养人员" xfId="1684"/>
    <cellStyle name="好_财政供养人员 2" xfId="1685"/>
    <cellStyle name="好_财政供养人员 2 2" xfId="1686"/>
    <cellStyle name="好_财政供养人员 2 2 2" xfId="1687"/>
    <cellStyle name="好_财政供养人员 2 3" xfId="1688"/>
    <cellStyle name="好_财政供养人员 3" xfId="1689"/>
    <cellStyle name="好_财政供养人员 3 2" xfId="1690"/>
    <cellStyle name="好_财政供养人员 4" xfId="1691"/>
    <cellStyle name="好_财政支出对上级的依赖程度" xfId="1692"/>
    <cellStyle name="好_城建部门" xfId="1693"/>
    <cellStyle name="好_地方配套按人均增幅控制8.30xl" xfId="1694"/>
    <cellStyle name="好_地方配套按人均增幅控制8.30xl 2" xfId="1695"/>
    <cellStyle name="好_地方配套按人均增幅控制8.30xl 2 2" xfId="1696"/>
    <cellStyle name="好_地方配套按人均增幅控制8.30xl 2 2 2" xfId="1697"/>
    <cellStyle name="好_地方配套按人均增幅控制8.30xl 2 3" xfId="1698"/>
    <cellStyle name="好_地方配套按人均增幅控制8.30xl 3" xfId="1699"/>
    <cellStyle name="好_地方配套按人均增幅控制8.30xl 3 2" xfId="1700"/>
    <cellStyle name="好_地方配套按人均增幅控制8.30xl 4" xfId="1701"/>
    <cellStyle name="好_地方配套按人均增幅控制8.30一般预算平均增幅、人均可用财力平均增幅两次控制、社会治安系数调整、案件数调整xl" xfId="1702"/>
    <cellStyle name="好_地方配套按人均增幅控制8.30一般预算平均增幅、人均可用财力平均增幅两次控制、社会治安系数调整、案件数调整xl 2" xfId="1703"/>
    <cellStyle name="好_地方配套按人均增幅控制8.30一般预算平均增幅、人均可用财力平均增幅两次控制、社会治安系数调整、案件数调整xl 2 2" xfId="1704"/>
    <cellStyle name="好_地方配套按人均增幅控制8.30一般预算平均增幅、人均可用财力平均增幅两次控制、社会治安系数调整、案件数调整xl 2 2 2" xfId="1705"/>
    <cellStyle name="好_地方配套按人均增幅控制8.30一般预算平均增幅、人均可用财力平均增幅两次控制、社会治安系数调整、案件数调整xl 2 3" xfId="1706"/>
    <cellStyle name="好_地方配套按人均增幅控制8.30一般预算平均增幅、人均可用财力平均增幅两次控制、社会治安系数调整、案件数调整xl 3" xfId="1707"/>
    <cellStyle name="好_地方配套按人均增幅控制8.30一般预算平均增幅、人均可用财力平均增幅两次控制、社会治安系数调整、案件数调整xl 3 2" xfId="1708"/>
    <cellStyle name="好_地方配套按人均增幅控制8.30一般预算平均增幅、人均可用财力平均增幅两次控制、社会治安系数调整、案件数调整xl 4" xfId="1709"/>
    <cellStyle name="好_地方配套按人均增幅控制8.31（调整结案率后）xl" xfId="1710"/>
    <cellStyle name="好_地方配套按人均增幅控制8.31（调整结案率后）xl 2" xfId="1711"/>
    <cellStyle name="好_地方配套按人均增幅控制8.31（调整结案率后）xl 2 2" xfId="1712"/>
    <cellStyle name="好_地方配套按人均增幅控制8.31（调整结案率后）xl 2 2 2" xfId="1713"/>
    <cellStyle name="好_地方配套按人均增幅控制8.31（调整结案率后）xl 2 3" xfId="1714"/>
    <cellStyle name="好_地方配套按人均增幅控制8.31（调整结案率后）xl 3" xfId="1715"/>
    <cellStyle name="好_地方配套按人均增幅控制8.31（调整结案率后）xl 3 2" xfId="1716"/>
    <cellStyle name="好_地方配套按人均增幅控制8.31（调整结案率后）xl 4" xfId="1717"/>
    <cellStyle name="好_第五部分(才淼、饶永宏）" xfId="1718"/>
    <cellStyle name="好_第五部分(才淼、饶永宏） 2" xfId="1719"/>
    <cellStyle name="好_第五部分(才淼、饶永宏） 2 2" xfId="1720"/>
    <cellStyle name="好_第五部分(才淼、饶永宏） 2 2 2" xfId="1721"/>
    <cellStyle name="好_第五部分(才淼、饶永宏） 2 3" xfId="1722"/>
    <cellStyle name="好_第五部分(才淼、饶永宏） 3" xfId="1723"/>
    <cellStyle name="好_第五部分(才淼、饶永宏） 3 2" xfId="1724"/>
    <cellStyle name="好_第五部分(才淼、饶永宏） 4" xfId="1725"/>
    <cellStyle name="好_第一部分：综合全" xfId="1726"/>
    <cellStyle name="好_高中教师人数（教育厅1.6日提供）" xfId="1727"/>
    <cellStyle name="好_高中教师人数（教育厅1.6日提供） 2" xfId="1728"/>
    <cellStyle name="好_高中教师人数（教育厅1.6日提供） 2 2" xfId="1729"/>
    <cellStyle name="好_高中教师人数（教育厅1.6日提供） 2 2 2" xfId="1730"/>
    <cellStyle name="好_高中教师人数（教育厅1.6日提供） 2 3" xfId="1731"/>
    <cellStyle name="好_高中教师人数（教育厅1.6日提供） 3" xfId="1732"/>
    <cellStyle name="好_高中教师人数（教育厅1.6日提供） 3 2" xfId="1733"/>
    <cellStyle name="好_高中教师人数（教育厅1.6日提供） 4" xfId="1734"/>
    <cellStyle name="好_汇总" xfId="1735"/>
    <cellStyle name="好_汇总 2" xfId="1736"/>
    <cellStyle name="好_汇总 2 2" xfId="1737"/>
    <cellStyle name="好_汇总 2 2 2" xfId="1738"/>
    <cellStyle name="好_汇总 2 3" xfId="1739"/>
    <cellStyle name="好_汇总 3" xfId="1740"/>
    <cellStyle name="好_汇总 3 2" xfId="1741"/>
    <cellStyle name="好_汇总 4" xfId="1742"/>
    <cellStyle name="好_汇总-县级财政报表附表" xfId="1743"/>
    <cellStyle name="好_汇总-县级财政报表附表 2" xfId="1744"/>
    <cellStyle name="好_汇总-县级财政报表附表 2 2" xfId="1745"/>
    <cellStyle name="好_汇总-县级财政报表附表 2 2 2" xfId="1746"/>
    <cellStyle name="好_汇总-县级财政报表附表 2 3" xfId="1747"/>
    <cellStyle name="好_汇总-县级财政报表附表 3" xfId="1748"/>
    <cellStyle name="好_汇总-县级财政报表附表 3 2" xfId="1749"/>
    <cellStyle name="好_汇总-县级财政报表附表 4" xfId="1750"/>
    <cellStyle name="好_基础数据分析" xfId="1751"/>
    <cellStyle name="好_基础数据分析 2" xfId="1752"/>
    <cellStyle name="好_基础数据分析 2 2" xfId="1753"/>
    <cellStyle name="好_基础数据分析 2 2 2" xfId="1754"/>
    <cellStyle name="好_基础数据分析 2 3" xfId="1755"/>
    <cellStyle name="好_基础数据分析 3" xfId="1756"/>
    <cellStyle name="好_基础数据分析 3 2" xfId="1757"/>
    <cellStyle name="好_基础数据分析 4" xfId="1758"/>
    <cellStyle name="好_检验表" xfId="1759"/>
    <cellStyle name="好_检验表（调整后）" xfId="1760"/>
    <cellStyle name="好_奖励补助测算5.22测试" xfId="1761"/>
    <cellStyle name="好_奖励补助测算5.22测试 2" xfId="1762"/>
    <cellStyle name="好_奖励补助测算5.22测试 2 2" xfId="1763"/>
    <cellStyle name="好_奖励补助测算5.22测试 2 2 2" xfId="1764"/>
    <cellStyle name="好_奖励补助测算5.22测试 2 3" xfId="1765"/>
    <cellStyle name="好_奖励补助测算5.22测试 3" xfId="1766"/>
    <cellStyle name="好_奖励补助测算5.22测试 3 2" xfId="1767"/>
    <cellStyle name="好_奖励补助测算5.22测试 4" xfId="1768"/>
    <cellStyle name="好_奖励补助测算5.23新" xfId="1769"/>
    <cellStyle name="好_奖励补助测算5.23新 2" xfId="1770"/>
    <cellStyle name="好_奖励补助测算5.23新 2 2" xfId="1771"/>
    <cellStyle name="好_奖励补助测算5.23新 2 2 2" xfId="1772"/>
    <cellStyle name="好_奖励补助测算5.23新 2 3" xfId="1773"/>
    <cellStyle name="好_奖励补助测算5.23新 3" xfId="1774"/>
    <cellStyle name="好_奖励补助测算5.23新 3 2" xfId="1775"/>
    <cellStyle name="好_奖励补助测算5.23新 4" xfId="1776"/>
    <cellStyle name="好_奖励补助测算5.24冯铸" xfId="1777"/>
    <cellStyle name="好_奖励补助测算5.24冯铸 2" xfId="1778"/>
    <cellStyle name="好_奖励补助测算5.24冯铸 2 2" xfId="1779"/>
    <cellStyle name="好_奖励补助测算5.24冯铸 2 2 2" xfId="1780"/>
    <cellStyle name="好_奖励补助测算5.24冯铸 2 3" xfId="1781"/>
    <cellStyle name="好_奖励补助测算5.24冯铸 3" xfId="1782"/>
    <cellStyle name="好_奖励补助测算5.24冯铸 3 2" xfId="1783"/>
    <cellStyle name="好_奖励补助测算5.24冯铸 4" xfId="1784"/>
    <cellStyle name="好_奖励补助测算7.23" xfId="1785"/>
    <cellStyle name="好_奖励补助测算7.23 2" xfId="1786"/>
    <cellStyle name="好_奖励补助测算7.23 2 2" xfId="1787"/>
    <cellStyle name="好_奖励补助测算7.23 2 2 2" xfId="1788"/>
    <cellStyle name="好_奖励补助测算7.23 2 3" xfId="1789"/>
    <cellStyle name="好_奖励补助测算7.23 3" xfId="1790"/>
    <cellStyle name="好_奖励补助测算7.23 3 2" xfId="1791"/>
    <cellStyle name="好_奖励补助测算7.23 4" xfId="1792"/>
    <cellStyle name="好_奖励补助测算7.25" xfId="1793"/>
    <cellStyle name="好_奖励补助测算7.25 (version 1) (version 1)" xfId="1794"/>
    <cellStyle name="好_奖励补助测算7.25 (version 1) (version 1) 2" xfId="1795"/>
    <cellStyle name="好_奖励补助测算7.25 (version 1) (version 1) 2 2" xfId="1796"/>
    <cellStyle name="好_奖励补助测算7.25 (version 1) (version 1) 2 2 2" xfId="1797"/>
    <cellStyle name="好_奖励补助测算7.25 (version 1) (version 1) 2 3" xfId="1798"/>
    <cellStyle name="好_奖励补助测算7.25 (version 1) (version 1) 3" xfId="1799"/>
    <cellStyle name="好_奖励补助测算7.25 (version 1) (version 1) 3 2" xfId="1800"/>
    <cellStyle name="好_奖励补助测算7.25 (version 1) (version 1) 4" xfId="1801"/>
    <cellStyle name="好_奖励补助测算7.25 2" xfId="1802"/>
    <cellStyle name="好_奖励补助测算7.25 2 2" xfId="1803"/>
    <cellStyle name="好_奖励补助测算7.25 2 2 2" xfId="1804"/>
    <cellStyle name="好_奖励补助测算7.25 2 3" xfId="1805"/>
    <cellStyle name="好_奖励补助测算7.25 3" xfId="1806"/>
    <cellStyle name="好_奖励补助测算7.25 3 2" xfId="1807"/>
    <cellStyle name="好_奖励补助测算7.25 4" xfId="1808"/>
    <cellStyle name="好_奖励补助测算7.25 4 2" xfId="1809"/>
    <cellStyle name="好_奖励补助测算7.25 5" xfId="1810"/>
    <cellStyle name="好_教师绩效工资测算表（离退休按各地上报数测算）2009年1月1日" xfId="1811"/>
    <cellStyle name="好_教育厅提供义务教育及高中教师人数（2009年1月6日）" xfId="1812"/>
    <cellStyle name="好_教育厅提供义务教育及高中教师人数（2009年1月6日） 2" xfId="1813"/>
    <cellStyle name="好_教育厅提供义务教育及高中教师人数（2009年1月6日） 2 2" xfId="1814"/>
    <cellStyle name="好_教育厅提供义务教育及高中教师人数（2009年1月6日） 2 2 2" xfId="1815"/>
    <cellStyle name="好_教育厅提供义务教育及高中教师人数（2009年1月6日） 2 3" xfId="1816"/>
    <cellStyle name="好_教育厅提供义务教育及高中教师人数（2009年1月6日） 3" xfId="1817"/>
    <cellStyle name="好_教育厅提供义务教育及高中教师人数（2009年1月6日） 3 2" xfId="1818"/>
    <cellStyle name="好_教育厅提供义务教育及高中教师人数（2009年1月6日） 4" xfId="1819"/>
    <cellStyle name="好_历年教师人数" xfId="1820"/>
    <cellStyle name="好_丽江汇总" xfId="1821"/>
    <cellStyle name="好_三季度－表二" xfId="1822"/>
    <cellStyle name="好_三季度－表二 2" xfId="1823"/>
    <cellStyle name="好_三季度－表二 2 2" xfId="1824"/>
    <cellStyle name="好_三季度－表二 2 2 2" xfId="1825"/>
    <cellStyle name="好_三季度－表二 2 3" xfId="1826"/>
    <cellStyle name="好_三季度－表二 3" xfId="1827"/>
    <cellStyle name="好_三季度－表二 3 2" xfId="1828"/>
    <cellStyle name="好_三季度－表二 4" xfId="1829"/>
    <cellStyle name="好_卫生部门" xfId="1830"/>
    <cellStyle name="好_卫生部门 2" xfId="1831"/>
    <cellStyle name="好_卫生部门 2 2" xfId="1832"/>
    <cellStyle name="好_卫生部门 2 2 2" xfId="1833"/>
    <cellStyle name="好_卫生部门 2 3" xfId="1834"/>
    <cellStyle name="好_卫生部门 3" xfId="1835"/>
    <cellStyle name="好_卫生部门 3 2" xfId="1836"/>
    <cellStyle name="好_卫生部门 4" xfId="1837"/>
    <cellStyle name="好_文体广播部门" xfId="1838"/>
    <cellStyle name="好_下半年禁毒办案经费分配2544.3万元" xfId="1839"/>
    <cellStyle name="好_下半年禁吸戒毒经费1000万元" xfId="1840"/>
    <cellStyle name="好_下半年禁吸戒毒经费1000万元 2" xfId="1841"/>
    <cellStyle name="好_下半年禁吸戒毒经费1000万元 2 2" xfId="1842"/>
    <cellStyle name="好_下半年禁吸戒毒经费1000万元 2 2 2" xfId="1843"/>
    <cellStyle name="好_下半年禁吸戒毒经费1000万元 2 3" xfId="1844"/>
    <cellStyle name="好_下半年禁吸戒毒经费1000万元 3" xfId="1845"/>
    <cellStyle name="好_下半年禁吸戒毒经费1000万元 3 2" xfId="1846"/>
    <cellStyle name="好_下半年禁吸戒毒经费1000万元 4" xfId="1847"/>
    <cellStyle name="好_县级公安机关公用经费标准奖励测算方案（定稿）" xfId="1848"/>
    <cellStyle name="好_县级公安机关公用经费标准奖励测算方案（定稿） 2" xfId="1849"/>
    <cellStyle name="好_县级公安机关公用经费标准奖励测算方案（定稿） 2 2" xfId="1850"/>
    <cellStyle name="好_县级公安机关公用经费标准奖励测算方案（定稿） 2 2 2" xfId="1851"/>
    <cellStyle name="好_县级公安机关公用经费标准奖励测算方案（定稿） 2 3" xfId="1852"/>
    <cellStyle name="好_县级公安机关公用经费标准奖励测算方案（定稿） 3" xfId="1853"/>
    <cellStyle name="好_县级公安机关公用经费标准奖励测算方案（定稿） 3 2" xfId="1854"/>
    <cellStyle name="好_县级公安机关公用经费标准奖励测算方案（定稿） 4" xfId="1855"/>
    <cellStyle name="好_县级基础数据" xfId="1856"/>
    <cellStyle name="好_业务工作量指标" xfId="1857"/>
    <cellStyle name="好_业务工作量指标 2" xfId="1858"/>
    <cellStyle name="好_业务工作量指标 2 2" xfId="1859"/>
    <cellStyle name="好_业务工作量指标 2 2 2" xfId="1860"/>
    <cellStyle name="好_业务工作量指标 2 3" xfId="1861"/>
    <cellStyle name="好_业务工作量指标 3" xfId="1862"/>
    <cellStyle name="好_业务工作量指标 3 2" xfId="1863"/>
    <cellStyle name="好_业务工作量指标 4" xfId="1864"/>
    <cellStyle name="好_义务教育阶段教职工人数（教育厅提供最终）" xfId="1865"/>
    <cellStyle name="好_义务教育阶段教职工人数（教育厅提供最终） 2" xfId="1866"/>
    <cellStyle name="好_义务教育阶段教职工人数（教育厅提供最终） 2 2" xfId="1867"/>
    <cellStyle name="好_义务教育阶段教职工人数（教育厅提供最终） 2 2 2" xfId="1868"/>
    <cellStyle name="好_义务教育阶段教职工人数（教育厅提供最终） 2 3" xfId="1869"/>
    <cellStyle name="好_义务教育阶段教职工人数（教育厅提供最终） 3" xfId="1870"/>
    <cellStyle name="好_义务教育阶段教职工人数（教育厅提供最终） 3 2" xfId="1871"/>
    <cellStyle name="好_义务教育阶段教职工人数（教育厅提供最终） 4" xfId="1872"/>
    <cellStyle name="好_云南农村义务教育统计表" xfId="1873"/>
    <cellStyle name="好_云南农村义务教育统计表 2" xfId="1874"/>
    <cellStyle name="好_云南农村义务教育统计表 2 2" xfId="1875"/>
    <cellStyle name="好_云南农村义务教育统计表 2 2 2" xfId="1876"/>
    <cellStyle name="好_云南农村义务教育统计表 2 3" xfId="1877"/>
    <cellStyle name="好_云南农村义务教育统计表 3" xfId="1878"/>
    <cellStyle name="好_云南农村义务教育统计表 3 2" xfId="1879"/>
    <cellStyle name="好_云南农村义务教育统计表 4" xfId="1880"/>
    <cellStyle name="好_云南省2008年中小学教师人数统计表" xfId="1881"/>
    <cellStyle name="好_云南省2008年中小学教职工情况（教育厅提供20090101加工整理）" xfId="1882"/>
    <cellStyle name="好_云南省2008年中小学教职工情况（教育厅提供20090101加工整理） 2" xfId="1883"/>
    <cellStyle name="好_云南省2008年中小学教职工情况（教育厅提供20090101加工整理） 2 2" xfId="1884"/>
    <cellStyle name="好_云南省2008年中小学教职工情况（教育厅提供20090101加工整理） 2 2 2" xfId="1885"/>
    <cellStyle name="好_云南省2008年中小学教职工情况（教育厅提供20090101加工整理） 2 3" xfId="1886"/>
    <cellStyle name="好_云南省2008年中小学教职工情况（教育厅提供20090101加工整理） 3" xfId="1887"/>
    <cellStyle name="好_云南省2008年中小学教职工情况（教育厅提供20090101加工整理） 3 2" xfId="1888"/>
    <cellStyle name="好_云南省2008年中小学教职工情况（教育厅提供20090101加工整理） 4" xfId="1889"/>
    <cellStyle name="好_云南省2008年转移支付测算——州市本级考核部分及政策性测算" xfId="1890"/>
    <cellStyle name="好_云南省2008年转移支付测算——州市本级考核部分及政策性测算 2" xfId="1891"/>
    <cellStyle name="好_云南省2008年转移支付测算——州市本级考核部分及政策性测算 2 2" xfId="1892"/>
    <cellStyle name="好_云南省2008年转移支付测算——州市本级考核部分及政策性测算 2 2 2" xfId="1893"/>
    <cellStyle name="好_云南省2008年转移支付测算——州市本级考核部分及政策性测算 2 3" xfId="1894"/>
    <cellStyle name="好_云南省2008年转移支付测算——州市本级考核部分及政策性测算 3" xfId="1895"/>
    <cellStyle name="好_云南省2008年转移支付测算——州市本级考核部分及政策性测算 3 2" xfId="1896"/>
    <cellStyle name="好_云南省2008年转移支付测算——州市本级考核部分及政策性测算 4" xfId="1897"/>
    <cellStyle name="好_指标四" xfId="1898"/>
    <cellStyle name="好_指标四 2" xfId="1899"/>
    <cellStyle name="好_指标四 2 2" xfId="1900"/>
    <cellStyle name="好_指标四 2 2 2" xfId="1901"/>
    <cellStyle name="好_指标四 2 3" xfId="1902"/>
    <cellStyle name="好_指标四 3" xfId="1903"/>
    <cellStyle name="好_指标四 3 2" xfId="1904"/>
    <cellStyle name="好_指标四 4" xfId="1905"/>
    <cellStyle name="好_指标五" xfId="1906"/>
    <cellStyle name="后继超链接" xfId="1907"/>
    <cellStyle name="后继超链接 2" xfId="1908"/>
    <cellStyle name="后继超链接 2 2" xfId="1909"/>
    <cellStyle name="后继超链接 2 2 2" xfId="1910"/>
    <cellStyle name="后继超链接 2 3" xfId="1911"/>
    <cellStyle name="后继超链接 3" xfId="1912"/>
    <cellStyle name="后继超链接 3 2" xfId="1913"/>
    <cellStyle name="后继超链接 4" xfId="1914"/>
    <cellStyle name="汇总" xfId="1915"/>
    <cellStyle name="汇总 2" xfId="1916"/>
    <cellStyle name="Currency" xfId="1917"/>
    <cellStyle name="Currency [0]" xfId="1918"/>
    <cellStyle name="计算" xfId="1919"/>
    <cellStyle name="计算 2" xfId="1920"/>
    <cellStyle name="检查单元格" xfId="1921"/>
    <cellStyle name="检查单元格 2" xfId="1922"/>
    <cellStyle name="解释性文本" xfId="1923"/>
    <cellStyle name="解释性文本 2" xfId="1924"/>
    <cellStyle name="借出原因" xfId="1925"/>
    <cellStyle name="警告文本" xfId="1926"/>
    <cellStyle name="警告文本 2" xfId="1927"/>
    <cellStyle name="链接单元格" xfId="1928"/>
    <cellStyle name="链接单元格 2" xfId="1929"/>
    <cellStyle name="霓付 [0]_ +Foil &amp; -FOIL &amp; PAPER" xfId="1930"/>
    <cellStyle name="霓付_ +Foil &amp; -FOIL &amp; PAPER" xfId="1931"/>
    <cellStyle name="烹拳 [0]_ +Foil &amp; -FOIL &amp; PAPER" xfId="1932"/>
    <cellStyle name="烹拳_ +Foil &amp; -FOIL &amp; PAPER" xfId="1933"/>
    <cellStyle name="普通_ 白土" xfId="1934"/>
    <cellStyle name="千分位[0]_ 白土" xfId="1935"/>
    <cellStyle name="千分位_ 白土" xfId="1936"/>
    <cellStyle name="千位[0]_ 方正PC" xfId="1937"/>
    <cellStyle name="千位_ 方正PC" xfId="1938"/>
    <cellStyle name="Comma" xfId="1939"/>
    <cellStyle name="千位分隔 2" xfId="1940"/>
    <cellStyle name="千位分隔 2 2" xfId="1941"/>
    <cellStyle name="千位分隔 2 2 2" xfId="1942"/>
    <cellStyle name="千位分隔 2 2 2 2" xfId="1943"/>
    <cellStyle name="千位分隔 2 2 3" xfId="1944"/>
    <cellStyle name="千位分隔 2 3" xfId="1945"/>
    <cellStyle name="千位分隔 2 3 2" xfId="1946"/>
    <cellStyle name="千位分隔 2 4" xfId="1947"/>
    <cellStyle name="千位分隔 3" xfId="1948"/>
    <cellStyle name="千位分隔 3 2" xfId="1949"/>
    <cellStyle name="千位分隔 3 2 2" xfId="1950"/>
    <cellStyle name="千位分隔 3 2 2 2" xfId="1951"/>
    <cellStyle name="千位分隔 3 2 3" xfId="1952"/>
    <cellStyle name="千位分隔 3 3" xfId="1953"/>
    <cellStyle name="千位分隔 3 3 2" xfId="1954"/>
    <cellStyle name="千位分隔 3 4" xfId="1955"/>
    <cellStyle name="Comma [0]" xfId="1956"/>
    <cellStyle name="千位分隔[0] 2" xfId="1957"/>
    <cellStyle name="千位分隔[0] 2 2" xfId="1958"/>
    <cellStyle name="千位分隔[0] 2 2 2" xfId="1959"/>
    <cellStyle name="千位分隔[0] 2 2 2 2" xfId="1960"/>
    <cellStyle name="千位分隔[0] 2 2 3" xfId="1961"/>
    <cellStyle name="千位分隔[0] 2 3" xfId="1962"/>
    <cellStyle name="千位分隔[0] 2 3 2" xfId="1963"/>
    <cellStyle name="千位分隔[0] 2 4" xfId="1964"/>
    <cellStyle name="钎霖_4岿角利" xfId="1965"/>
    <cellStyle name="强调 1" xfId="1966"/>
    <cellStyle name="强调 1 2" xfId="1967"/>
    <cellStyle name="强调 1 2 2" xfId="1968"/>
    <cellStyle name="强调 1 2 2 2" xfId="1969"/>
    <cellStyle name="强调 1 2 3" xfId="1970"/>
    <cellStyle name="强调 1 3" xfId="1971"/>
    <cellStyle name="强调 1 3 2" xfId="1972"/>
    <cellStyle name="强调 1 4" xfId="1973"/>
    <cellStyle name="强调 2" xfId="1974"/>
    <cellStyle name="强调 2 2" xfId="1975"/>
    <cellStyle name="强调 2 2 2" xfId="1976"/>
    <cellStyle name="强调 2 2 2 2" xfId="1977"/>
    <cellStyle name="强调 2 2 3" xfId="1978"/>
    <cellStyle name="强调 2 3" xfId="1979"/>
    <cellStyle name="强调 2 3 2" xfId="1980"/>
    <cellStyle name="强调 2 4" xfId="1981"/>
    <cellStyle name="强调 3" xfId="1982"/>
    <cellStyle name="强调 3 2" xfId="1983"/>
    <cellStyle name="强调 3 2 2" xfId="1984"/>
    <cellStyle name="强调 3 2 2 2" xfId="1985"/>
    <cellStyle name="强调 3 2 3" xfId="1986"/>
    <cellStyle name="强调 3 3" xfId="1987"/>
    <cellStyle name="强调 3 3 2" xfId="1988"/>
    <cellStyle name="强调 3 4" xfId="1989"/>
    <cellStyle name="强调文字颜色 1" xfId="1990"/>
    <cellStyle name="强调文字颜色 1 2" xfId="1991"/>
    <cellStyle name="强调文字颜色 2" xfId="1992"/>
    <cellStyle name="强调文字颜色 2 2" xfId="1993"/>
    <cellStyle name="强调文字颜色 3" xfId="1994"/>
    <cellStyle name="强调文字颜色 3 2" xfId="1995"/>
    <cellStyle name="强调文字颜色 4" xfId="1996"/>
    <cellStyle name="强调文字颜色 4 2" xfId="1997"/>
    <cellStyle name="强调文字颜色 5" xfId="1998"/>
    <cellStyle name="强调文字颜色 5 2" xfId="1999"/>
    <cellStyle name="强调文字颜色 6" xfId="2000"/>
    <cellStyle name="强调文字颜色 6 2" xfId="2001"/>
    <cellStyle name="日期" xfId="2002"/>
    <cellStyle name="商品名称" xfId="2003"/>
    <cellStyle name="适中" xfId="2004"/>
    <cellStyle name="适中 2" xfId="2005"/>
    <cellStyle name="输出" xfId="2006"/>
    <cellStyle name="输出 2" xfId="2007"/>
    <cellStyle name="输入" xfId="2008"/>
    <cellStyle name="输入 2" xfId="2009"/>
    <cellStyle name="数量" xfId="2010"/>
    <cellStyle name="数字" xfId="2011"/>
    <cellStyle name="数字 2" xfId="2012"/>
    <cellStyle name="数字 2 2" xfId="2013"/>
    <cellStyle name="数字 2 2 2" xfId="2014"/>
    <cellStyle name="数字 2 3" xfId="2015"/>
    <cellStyle name="数字 3" xfId="2016"/>
    <cellStyle name="数字 3 2" xfId="2017"/>
    <cellStyle name="数字 4" xfId="2018"/>
    <cellStyle name="未定义" xfId="2019"/>
    <cellStyle name="小数" xfId="2020"/>
    <cellStyle name="小数 2" xfId="2021"/>
    <cellStyle name="小数 2 2" xfId="2022"/>
    <cellStyle name="小数 2 2 2" xfId="2023"/>
    <cellStyle name="小数 2 3" xfId="2024"/>
    <cellStyle name="小数 3" xfId="2025"/>
    <cellStyle name="小数 3 2" xfId="2026"/>
    <cellStyle name="小数 4" xfId="2027"/>
    <cellStyle name="样式 1" xfId="2028"/>
    <cellStyle name="昗弨_Pacific Region P&amp;L" xfId="2029"/>
    <cellStyle name="寘嬫愗傝 [0.00]_Region Orders (2)" xfId="2030"/>
    <cellStyle name="寘嬫愗傝_Region Orders (2)" xfId="2031"/>
    <cellStyle name="注释" xfId="2032"/>
    <cellStyle name="注释 2" xfId="2033"/>
    <cellStyle name="注释 2 2" xfId="2034"/>
    <cellStyle name="注释 2 2 2" xfId="2035"/>
    <cellStyle name="注释 2 2 2 2" xfId="2036"/>
    <cellStyle name="注释 2 2 3" xfId="2037"/>
    <cellStyle name="注释 2 3" xfId="2038"/>
    <cellStyle name="注释 2 3 2" xfId="2039"/>
    <cellStyle name="注释 2 4" xfId="2040"/>
    <cellStyle name="콤마 [0]_BOILER-CO1" xfId="2041"/>
    <cellStyle name="콤마_BOILER-CO1" xfId="2042"/>
    <cellStyle name="통화 [0]_BOILER-CO1" xfId="2043"/>
    <cellStyle name="통화_BOILER-CO1" xfId="2044"/>
    <cellStyle name="표준_0N-HANDLING " xfId="20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zoomScalePageLayoutView="0" workbookViewId="0" topLeftCell="A1">
      <selection activeCell="B22" sqref="B22:B23"/>
    </sheetView>
  </sheetViews>
  <sheetFormatPr defaultColWidth="9.00390625" defaultRowHeight="13.5"/>
  <cols>
    <col min="1" max="1" width="25.875" style="1" customWidth="1"/>
    <col min="2" max="2" width="15.50390625" style="1" customWidth="1"/>
    <col min="3" max="3" width="28.00390625" style="1" customWidth="1"/>
    <col min="4" max="4" width="16.375" style="1" customWidth="1"/>
    <col min="5" max="5" width="16.125" style="1" customWidth="1"/>
    <col min="6" max="6" width="16.50390625" style="1" customWidth="1"/>
    <col min="7" max="7" width="16.25390625" style="1" customWidth="1"/>
    <col min="8" max="8" width="10.50390625" style="1" bestFit="1" customWidth="1"/>
    <col min="9" max="16384" width="9.00390625" style="1" customWidth="1"/>
  </cols>
  <sheetData>
    <row r="1" spans="1:6" ht="14.25" customHeight="1">
      <c r="A1" s="4"/>
      <c r="F1" s="44" t="s">
        <v>220</v>
      </c>
    </row>
    <row r="2" spans="1:6" ht="28.5" customHeight="1">
      <c r="A2" s="88" t="s">
        <v>56</v>
      </c>
      <c r="B2" s="88"/>
      <c r="C2" s="88"/>
      <c r="D2" s="88"/>
      <c r="E2" s="88"/>
      <c r="F2" s="88"/>
    </row>
    <row r="3" spans="1:6" ht="22.5" customHeight="1">
      <c r="A3" s="4"/>
      <c r="B3" s="4"/>
      <c r="C3" s="4"/>
      <c r="D3" s="4"/>
      <c r="E3" s="4"/>
      <c r="F3" s="5" t="s">
        <v>58</v>
      </c>
    </row>
    <row r="4" spans="1:7" ht="14.25" customHeight="1">
      <c r="A4" s="89" t="s">
        <v>59</v>
      </c>
      <c r="B4" s="89"/>
      <c r="C4" s="90" t="s">
        <v>60</v>
      </c>
      <c r="D4" s="90"/>
      <c r="E4" s="90"/>
      <c r="F4" s="90"/>
      <c r="G4" s="90"/>
    </row>
    <row r="5" spans="1:7" ht="14.25" customHeight="1">
      <c r="A5" s="6" t="s">
        <v>61</v>
      </c>
      <c r="B5" s="6" t="s">
        <v>62</v>
      </c>
      <c r="C5" s="6" t="s">
        <v>61</v>
      </c>
      <c r="D5" s="6" t="s">
        <v>63</v>
      </c>
      <c r="E5" s="7" t="s">
        <v>64</v>
      </c>
      <c r="F5" s="6" t="s">
        <v>65</v>
      </c>
      <c r="G5" s="48" t="s">
        <v>237</v>
      </c>
    </row>
    <row r="6" spans="1:8" s="53" customFormat="1" ht="14.25" customHeight="1">
      <c r="A6" s="50" t="s">
        <v>66</v>
      </c>
      <c r="B6" s="49">
        <v>149781.56</v>
      </c>
      <c r="C6" s="50" t="s">
        <v>67</v>
      </c>
      <c r="D6" s="51">
        <f aca="true" t="shared" si="0" ref="D6:D33">E6+F6+G6</f>
        <v>153462.43</v>
      </c>
      <c r="E6" s="51">
        <f>SUM(E7:E32)</f>
        <v>153462.43</v>
      </c>
      <c r="F6" s="51">
        <f>SUM(F7:F32)</f>
        <v>0</v>
      </c>
      <c r="G6" s="49"/>
      <c r="H6" s="87"/>
    </row>
    <row r="7" spans="1:7" s="53" customFormat="1" ht="14.25" customHeight="1">
      <c r="A7" s="50" t="s">
        <v>71</v>
      </c>
      <c r="B7" s="49">
        <v>149781.56</v>
      </c>
      <c r="C7" s="54" t="s">
        <v>21</v>
      </c>
      <c r="D7" s="51">
        <f t="shared" si="0"/>
        <v>726.03</v>
      </c>
      <c r="E7" s="51">
        <v>726.03</v>
      </c>
      <c r="F7" s="51">
        <v>0</v>
      </c>
      <c r="G7" s="52">
        <v>0</v>
      </c>
    </row>
    <row r="8" spans="1:7" s="53" customFormat="1" ht="14.25" customHeight="1">
      <c r="A8" s="50" t="s">
        <v>72</v>
      </c>
      <c r="B8" s="49">
        <v>0</v>
      </c>
      <c r="C8" s="54" t="s">
        <v>23</v>
      </c>
      <c r="D8" s="51">
        <f t="shared" si="0"/>
        <v>0</v>
      </c>
      <c r="E8" s="51">
        <v>0</v>
      </c>
      <c r="F8" s="51">
        <v>0</v>
      </c>
      <c r="G8" s="52">
        <v>0</v>
      </c>
    </row>
    <row r="9" spans="1:7" s="53" customFormat="1" ht="14.25" customHeight="1">
      <c r="A9" s="55" t="s">
        <v>238</v>
      </c>
      <c r="B9" s="56">
        <v>0</v>
      </c>
      <c r="C9" s="54" t="s">
        <v>24</v>
      </c>
      <c r="D9" s="51">
        <f t="shared" si="0"/>
        <v>0</v>
      </c>
      <c r="E9" s="51">
        <v>0</v>
      </c>
      <c r="F9" s="51">
        <v>0</v>
      </c>
      <c r="G9" s="52">
        <v>0</v>
      </c>
    </row>
    <row r="10" spans="2:7" s="53" customFormat="1" ht="14.25" customHeight="1">
      <c r="B10" s="49"/>
      <c r="C10" s="54" t="s">
        <v>25</v>
      </c>
      <c r="D10" s="51">
        <f t="shared" si="0"/>
        <v>0</v>
      </c>
      <c r="E10" s="51">
        <v>0</v>
      </c>
      <c r="F10" s="51">
        <v>0</v>
      </c>
      <c r="G10" s="52">
        <v>0</v>
      </c>
    </row>
    <row r="11" spans="1:7" s="53" customFormat="1" ht="14.25" customHeight="1">
      <c r="A11" s="50" t="s">
        <v>68</v>
      </c>
      <c r="B11" s="56">
        <v>3680.87</v>
      </c>
      <c r="C11" s="54" t="s">
        <v>26</v>
      </c>
      <c r="D11" s="51">
        <f t="shared" si="0"/>
        <v>0</v>
      </c>
      <c r="E11" s="51">
        <v>0</v>
      </c>
      <c r="F11" s="51">
        <v>0</v>
      </c>
      <c r="G11" s="52">
        <v>0</v>
      </c>
    </row>
    <row r="12" spans="1:7" s="53" customFormat="1" ht="14.25" customHeight="1">
      <c r="A12" s="50" t="s">
        <v>73</v>
      </c>
      <c r="B12" s="56">
        <v>3680.87</v>
      </c>
      <c r="C12" s="54" t="s">
        <v>27</v>
      </c>
      <c r="D12" s="51">
        <f t="shared" si="0"/>
        <v>142822.13</v>
      </c>
      <c r="E12" s="51">
        <v>142822.13</v>
      </c>
      <c r="F12" s="51">
        <v>0</v>
      </c>
      <c r="G12" s="52">
        <v>0</v>
      </c>
    </row>
    <row r="13" spans="1:7" s="53" customFormat="1" ht="14.25" customHeight="1">
      <c r="A13" s="50" t="s">
        <v>74</v>
      </c>
      <c r="B13" s="56">
        <v>0</v>
      </c>
      <c r="C13" s="54" t="s">
        <v>28</v>
      </c>
      <c r="D13" s="51">
        <f t="shared" si="0"/>
        <v>0</v>
      </c>
      <c r="E13" s="51">
        <v>0</v>
      </c>
      <c r="F13" s="51">
        <v>0</v>
      </c>
      <c r="G13" s="52">
        <v>0</v>
      </c>
    </row>
    <row r="14" spans="1:7" s="53" customFormat="1" ht="14.25" customHeight="1">
      <c r="A14" s="50" t="s">
        <v>236</v>
      </c>
      <c r="B14" s="56">
        <v>0</v>
      </c>
      <c r="C14" s="54" t="s">
        <v>29</v>
      </c>
      <c r="D14" s="51">
        <f t="shared" si="0"/>
        <v>4971.46</v>
      </c>
      <c r="E14" s="51">
        <v>4971.46</v>
      </c>
      <c r="F14" s="51">
        <v>0</v>
      </c>
      <c r="G14" s="52">
        <v>0</v>
      </c>
    </row>
    <row r="15" spans="1:7" s="53" customFormat="1" ht="14.25" customHeight="1">
      <c r="A15" s="57"/>
      <c r="B15" s="49"/>
      <c r="C15" s="54" t="s">
        <v>75</v>
      </c>
      <c r="D15" s="51">
        <f t="shared" si="0"/>
        <v>2059.8</v>
      </c>
      <c r="E15" s="51">
        <v>2059.8</v>
      </c>
      <c r="F15" s="51">
        <v>0</v>
      </c>
      <c r="G15" s="52">
        <v>0</v>
      </c>
    </row>
    <row r="16" spans="1:7" s="53" customFormat="1" ht="14.25" customHeight="1">
      <c r="A16" s="57"/>
      <c r="B16" s="49"/>
      <c r="C16" s="54" t="s">
        <v>76</v>
      </c>
      <c r="D16" s="51">
        <f t="shared" si="0"/>
        <v>0</v>
      </c>
      <c r="E16" s="51">
        <v>0</v>
      </c>
      <c r="F16" s="51">
        <v>0</v>
      </c>
      <c r="G16" s="52">
        <v>0</v>
      </c>
    </row>
    <row r="17" spans="1:7" s="53" customFormat="1" ht="14.25" customHeight="1">
      <c r="A17" s="57"/>
      <c r="B17" s="49"/>
      <c r="C17" s="54" t="s">
        <v>77</v>
      </c>
      <c r="D17" s="51">
        <f t="shared" si="0"/>
        <v>0</v>
      </c>
      <c r="E17" s="51">
        <v>0</v>
      </c>
      <c r="F17" s="51">
        <v>0</v>
      </c>
      <c r="G17" s="52">
        <v>0</v>
      </c>
    </row>
    <row r="18" spans="1:7" s="53" customFormat="1" ht="14.25" customHeight="1">
      <c r="A18" s="57"/>
      <c r="B18" s="49"/>
      <c r="C18" s="54" t="s">
        <v>78</v>
      </c>
      <c r="D18" s="51">
        <f t="shared" si="0"/>
        <v>560.6</v>
      </c>
      <c r="E18" s="51">
        <v>560.6</v>
      </c>
      <c r="F18" s="51">
        <v>0</v>
      </c>
      <c r="G18" s="52">
        <v>0</v>
      </c>
    </row>
    <row r="19" spans="1:7" s="53" customFormat="1" ht="14.25" customHeight="1">
      <c r="A19" s="57"/>
      <c r="B19" s="49"/>
      <c r="C19" s="54" t="s">
        <v>79</v>
      </c>
      <c r="D19" s="51">
        <f t="shared" si="0"/>
        <v>0</v>
      </c>
      <c r="E19" s="51">
        <v>0</v>
      </c>
      <c r="F19" s="51">
        <v>0</v>
      </c>
      <c r="G19" s="52">
        <v>0</v>
      </c>
    </row>
    <row r="20" spans="1:7" s="53" customFormat="1" ht="14.25" customHeight="1">
      <c r="A20" s="57"/>
      <c r="B20" s="49"/>
      <c r="C20" s="54" t="s">
        <v>80</v>
      </c>
      <c r="D20" s="51">
        <f t="shared" si="0"/>
        <v>0</v>
      </c>
      <c r="E20" s="51">
        <v>0</v>
      </c>
      <c r="F20" s="51">
        <v>0</v>
      </c>
      <c r="G20" s="52">
        <v>0</v>
      </c>
    </row>
    <row r="21" spans="1:7" s="53" customFormat="1" ht="14.25" customHeight="1">
      <c r="A21" s="57"/>
      <c r="B21" s="49"/>
      <c r="C21" s="54" t="s">
        <v>81</v>
      </c>
      <c r="D21" s="51">
        <f t="shared" si="0"/>
        <v>0</v>
      </c>
      <c r="E21" s="51">
        <v>0</v>
      </c>
      <c r="F21" s="51">
        <v>0</v>
      </c>
      <c r="G21" s="52">
        <v>0</v>
      </c>
    </row>
    <row r="22" spans="1:7" s="53" customFormat="1" ht="14.25" customHeight="1">
      <c r="A22" s="57"/>
      <c r="B22" s="49"/>
      <c r="C22" s="54" t="s">
        <v>82</v>
      </c>
      <c r="D22" s="51">
        <f t="shared" si="0"/>
        <v>0</v>
      </c>
      <c r="E22" s="51">
        <v>0</v>
      </c>
      <c r="F22" s="51">
        <v>0</v>
      </c>
      <c r="G22" s="52">
        <v>0</v>
      </c>
    </row>
    <row r="23" spans="1:7" s="53" customFormat="1" ht="14.25" customHeight="1">
      <c r="A23" s="57"/>
      <c r="B23" s="49"/>
      <c r="C23" s="54" t="s">
        <v>83</v>
      </c>
      <c r="D23" s="51">
        <f t="shared" si="0"/>
        <v>0</v>
      </c>
      <c r="E23" s="51">
        <v>0</v>
      </c>
      <c r="F23" s="51">
        <v>0</v>
      </c>
      <c r="G23" s="52">
        <v>0</v>
      </c>
    </row>
    <row r="24" spans="1:7" s="53" customFormat="1" ht="14.25" customHeight="1">
      <c r="A24" s="57"/>
      <c r="B24" s="49"/>
      <c r="C24" s="54" t="s">
        <v>84</v>
      </c>
      <c r="D24" s="51">
        <f t="shared" si="0"/>
        <v>0</v>
      </c>
      <c r="E24" s="51">
        <v>0</v>
      </c>
      <c r="F24" s="51">
        <v>0</v>
      </c>
      <c r="G24" s="52">
        <v>0</v>
      </c>
    </row>
    <row r="25" spans="1:7" s="53" customFormat="1" ht="14.25" customHeight="1">
      <c r="A25" s="57"/>
      <c r="B25" s="49"/>
      <c r="C25" s="54" t="s">
        <v>85</v>
      </c>
      <c r="D25" s="51">
        <f t="shared" si="0"/>
        <v>2322.41</v>
      </c>
      <c r="E25" s="51">
        <v>2322.41</v>
      </c>
      <c r="F25" s="51">
        <v>0</v>
      </c>
      <c r="G25" s="52">
        <v>0</v>
      </c>
    </row>
    <row r="26" spans="1:7" s="53" customFormat="1" ht="14.25" customHeight="1">
      <c r="A26" s="57"/>
      <c r="B26" s="49"/>
      <c r="C26" s="54" t="s">
        <v>86</v>
      </c>
      <c r="D26" s="51">
        <f t="shared" si="0"/>
        <v>0</v>
      </c>
      <c r="E26" s="51">
        <v>0</v>
      </c>
      <c r="F26" s="51">
        <v>0</v>
      </c>
      <c r="G26" s="52">
        <v>0</v>
      </c>
    </row>
    <row r="27" spans="1:7" s="53" customFormat="1" ht="14.25" customHeight="1">
      <c r="A27" s="57"/>
      <c r="B27" s="49"/>
      <c r="C27" s="54" t="s">
        <v>87</v>
      </c>
      <c r="D27" s="51">
        <f t="shared" si="0"/>
        <v>0</v>
      </c>
      <c r="E27" s="51">
        <v>0</v>
      </c>
      <c r="F27" s="51">
        <v>0</v>
      </c>
      <c r="G27" s="52">
        <v>0</v>
      </c>
    </row>
    <row r="28" spans="1:7" s="53" customFormat="1" ht="14.25" customHeight="1">
      <c r="A28" s="57"/>
      <c r="B28" s="49"/>
      <c r="C28" s="54" t="s">
        <v>30</v>
      </c>
      <c r="D28" s="51">
        <f t="shared" si="0"/>
        <v>0</v>
      </c>
      <c r="E28" s="51">
        <v>0</v>
      </c>
      <c r="F28" s="51">
        <v>0</v>
      </c>
      <c r="G28" s="52">
        <v>0</v>
      </c>
    </row>
    <row r="29" spans="1:7" s="53" customFormat="1" ht="14.25" customHeight="1">
      <c r="A29" s="57"/>
      <c r="B29" s="49"/>
      <c r="C29" s="54" t="s">
        <v>88</v>
      </c>
      <c r="D29" s="51">
        <f t="shared" si="0"/>
        <v>0</v>
      </c>
      <c r="E29" s="51">
        <v>0</v>
      </c>
      <c r="F29" s="51">
        <v>0</v>
      </c>
      <c r="G29" s="52">
        <v>0</v>
      </c>
    </row>
    <row r="30" spans="1:7" s="53" customFormat="1" ht="14.25" customHeight="1">
      <c r="A30" s="57"/>
      <c r="B30" s="49"/>
      <c r="C30" s="54" t="s">
        <v>89</v>
      </c>
      <c r="D30" s="51">
        <f t="shared" si="0"/>
        <v>0</v>
      </c>
      <c r="E30" s="51">
        <v>0</v>
      </c>
      <c r="F30" s="51">
        <v>0</v>
      </c>
      <c r="G30" s="52">
        <v>0</v>
      </c>
    </row>
    <row r="31" spans="1:7" s="53" customFormat="1" ht="14.25" customHeight="1">
      <c r="A31" s="57"/>
      <c r="B31" s="49"/>
      <c r="C31" s="54" t="s">
        <v>90</v>
      </c>
      <c r="D31" s="51">
        <f t="shared" si="0"/>
        <v>0</v>
      </c>
      <c r="E31" s="51">
        <v>0</v>
      </c>
      <c r="F31" s="51">
        <v>0</v>
      </c>
      <c r="G31" s="52">
        <v>0</v>
      </c>
    </row>
    <row r="32" spans="1:7" s="53" customFormat="1" ht="14.25" customHeight="1">
      <c r="A32" s="57"/>
      <c r="B32" s="49"/>
      <c r="C32" s="54" t="s">
        <v>91</v>
      </c>
      <c r="D32" s="51">
        <f t="shared" si="0"/>
        <v>0</v>
      </c>
      <c r="E32" s="51">
        <v>0</v>
      </c>
      <c r="F32" s="51">
        <v>0</v>
      </c>
      <c r="G32" s="52">
        <v>0</v>
      </c>
    </row>
    <row r="33" spans="1:7" s="53" customFormat="1" ht="14.25">
      <c r="A33" s="58" t="s">
        <v>69</v>
      </c>
      <c r="B33" s="49">
        <v>153462.43</v>
      </c>
      <c r="C33" s="58" t="s">
        <v>70</v>
      </c>
      <c r="D33" s="51">
        <f t="shared" si="0"/>
        <v>153462.43</v>
      </c>
      <c r="E33" s="51">
        <f>E6</f>
        <v>153462.43</v>
      </c>
      <c r="F33" s="51">
        <f>F6</f>
        <v>0</v>
      </c>
      <c r="G33" s="52">
        <f>G6</f>
        <v>0</v>
      </c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Zeros="0" zoomScaleSheetLayoutView="100" zoomScalePageLayoutView="0" workbookViewId="0" topLeftCell="A1">
      <selection activeCell="D16" sqref="D16"/>
    </sheetView>
  </sheetViews>
  <sheetFormatPr defaultColWidth="3.50390625" defaultRowHeight="13.5"/>
  <cols>
    <col min="1" max="1" width="5.625" style="2" customWidth="1"/>
    <col min="2" max="2" width="5.75390625" style="3" customWidth="1"/>
    <col min="3" max="3" width="5.50390625" style="3" customWidth="1"/>
    <col min="4" max="4" width="23.625" style="2" customWidth="1"/>
    <col min="5" max="5" width="23.00390625" style="2" customWidth="1"/>
    <col min="6" max="6" width="22.375" style="2" customWidth="1"/>
    <col min="7" max="7" width="19.25390625" style="2" customWidth="1"/>
    <col min="8" max="8" width="18.25390625" style="2" customWidth="1"/>
    <col min="9" max="255" width="9.00390625" style="2" customWidth="1"/>
    <col min="256" max="16384" width="3.50390625" style="2" customWidth="1"/>
  </cols>
  <sheetData>
    <row r="1" spans="1:8" ht="14.25" customHeight="1">
      <c r="A1" s="91"/>
      <c r="B1" s="91"/>
      <c r="H1" s="44" t="s">
        <v>221</v>
      </c>
    </row>
    <row r="2" spans="1:8" ht="25.5" customHeight="1">
      <c r="A2" s="92" t="s">
        <v>0</v>
      </c>
      <c r="B2" s="93"/>
      <c r="C2" s="93"/>
      <c r="D2" s="93"/>
      <c r="E2" s="93"/>
      <c r="F2" s="93"/>
      <c r="G2" s="93"/>
      <c r="H2" s="93"/>
    </row>
    <row r="3" spans="1:8" ht="16.5" customHeight="1">
      <c r="A3" s="8"/>
      <c r="B3" s="9"/>
      <c r="C3" s="9"/>
      <c r="D3" s="8"/>
      <c r="E3" s="8"/>
      <c r="F3" s="8"/>
      <c r="G3" s="8"/>
      <c r="H3" s="12" t="s">
        <v>92</v>
      </c>
    </row>
    <row r="4" spans="1:8" ht="16.5" customHeight="1">
      <c r="A4" s="94" t="s">
        <v>1</v>
      </c>
      <c r="B4" s="94"/>
      <c r="C4" s="94"/>
      <c r="D4" s="94" t="s">
        <v>93</v>
      </c>
      <c r="E4" s="94" t="s">
        <v>2</v>
      </c>
      <c r="F4" s="94" t="s">
        <v>3</v>
      </c>
      <c r="G4" s="94" t="s">
        <v>4</v>
      </c>
      <c r="H4" s="94" t="s">
        <v>94</v>
      </c>
    </row>
    <row r="5" spans="1:8" ht="21.75" customHeight="1">
      <c r="A5" s="10" t="s">
        <v>5</v>
      </c>
      <c r="B5" s="11" t="s">
        <v>6</v>
      </c>
      <c r="C5" s="11" t="s">
        <v>7</v>
      </c>
      <c r="D5" s="94"/>
      <c r="E5" s="94"/>
      <c r="F5" s="94"/>
      <c r="G5" s="94"/>
      <c r="H5" s="94"/>
    </row>
    <row r="6" spans="1:8" ht="14.25" customHeight="1">
      <c r="A6" s="10" t="s">
        <v>8</v>
      </c>
      <c r="B6" s="11" t="s">
        <v>95</v>
      </c>
      <c r="C6" s="11" t="s">
        <v>95</v>
      </c>
      <c r="D6" s="10" t="s">
        <v>96</v>
      </c>
      <c r="E6" s="10">
        <v>1</v>
      </c>
      <c r="F6" s="10">
        <v>2</v>
      </c>
      <c r="G6" s="10">
        <v>3</v>
      </c>
      <c r="H6" s="10">
        <v>4</v>
      </c>
    </row>
    <row r="7" spans="1:9" s="63" customFormat="1" ht="14.25">
      <c r="A7" s="59"/>
      <c r="B7" s="59"/>
      <c r="C7" s="59"/>
      <c r="D7" s="60" t="s">
        <v>2</v>
      </c>
      <c r="E7" s="61">
        <v>149781.56</v>
      </c>
      <c r="F7" s="61">
        <v>33587.2</v>
      </c>
      <c r="G7" s="61">
        <v>116194.36</v>
      </c>
      <c r="H7" s="61">
        <v>0</v>
      </c>
      <c r="I7" s="62"/>
    </row>
    <row r="8" spans="1:8" ht="14.25">
      <c r="A8" s="59" t="s">
        <v>239</v>
      </c>
      <c r="B8" s="59"/>
      <c r="C8" s="59"/>
      <c r="D8" s="60" t="s">
        <v>240</v>
      </c>
      <c r="E8" s="61">
        <v>576.77</v>
      </c>
      <c r="F8" s="61">
        <v>0</v>
      </c>
      <c r="G8" s="61">
        <v>576.77</v>
      </c>
      <c r="H8" s="61">
        <v>0</v>
      </c>
    </row>
    <row r="9" spans="1:8" ht="14.25">
      <c r="A9" s="59"/>
      <c r="B9" s="59" t="s">
        <v>241</v>
      </c>
      <c r="C9" s="59"/>
      <c r="D9" s="60" t="s">
        <v>242</v>
      </c>
      <c r="E9" s="61">
        <v>576.77</v>
      </c>
      <c r="F9" s="61">
        <v>0</v>
      </c>
      <c r="G9" s="61">
        <v>576.77</v>
      </c>
      <c r="H9" s="61">
        <v>0</v>
      </c>
    </row>
    <row r="10" spans="1:8" ht="14.25">
      <c r="A10" s="59" t="s">
        <v>243</v>
      </c>
      <c r="B10" s="59" t="s">
        <v>243</v>
      </c>
      <c r="C10" s="59" t="s">
        <v>244</v>
      </c>
      <c r="D10" s="60" t="s">
        <v>245</v>
      </c>
      <c r="E10" s="61">
        <v>576.77</v>
      </c>
      <c r="F10" s="61">
        <v>0</v>
      </c>
      <c r="G10" s="61">
        <v>576.77</v>
      </c>
      <c r="H10" s="61">
        <v>0</v>
      </c>
    </row>
    <row r="11" spans="1:8" ht="14.25">
      <c r="A11" s="59" t="s">
        <v>246</v>
      </c>
      <c r="B11" s="59"/>
      <c r="C11" s="59"/>
      <c r="D11" s="60" t="s">
        <v>247</v>
      </c>
      <c r="E11" s="61">
        <v>139724.12</v>
      </c>
      <c r="F11" s="61">
        <v>24233.53</v>
      </c>
      <c r="G11" s="61">
        <v>115490.59</v>
      </c>
      <c r="H11" s="61">
        <v>0</v>
      </c>
    </row>
    <row r="12" spans="1:8" ht="14.25">
      <c r="A12" s="59"/>
      <c r="B12" s="59" t="s">
        <v>248</v>
      </c>
      <c r="C12" s="59"/>
      <c r="D12" s="60" t="s">
        <v>249</v>
      </c>
      <c r="E12" s="61">
        <v>8218.33</v>
      </c>
      <c r="F12" s="61">
        <v>1283.14</v>
      </c>
      <c r="G12" s="61">
        <v>6935.19</v>
      </c>
      <c r="H12" s="61">
        <v>0</v>
      </c>
    </row>
    <row r="13" spans="1:8" ht="14.25">
      <c r="A13" s="59" t="s">
        <v>243</v>
      </c>
      <c r="B13" s="59" t="s">
        <v>243</v>
      </c>
      <c r="C13" s="59" t="s">
        <v>248</v>
      </c>
      <c r="D13" s="60" t="s">
        <v>250</v>
      </c>
      <c r="E13" s="61">
        <v>1181.15</v>
      </c>
      <c r="F13" s="61">
        <v>1181.15</v>
      </c>
      <c r="G13" s="61">
        <v>0</v>
      </c>
      <c r="H13" s="61">
        <v>0</v>
      </c>
    </row>
    <row r="14" spans="1:8" ht="14.25">
      <c r="A14" s="59" t="s">
        <v>243</v>
      </c>
      <c r="B14" s="59" t="s">
        <v>243</v>
      </c>
      <c r="C14" s="59" t="s">
        <v>244</v>
      </c>
      <c r="D14" s="60" t="s">
        <v>251</v>
      </c>
      <c r="E14" s="61">
        <v>5549.74</v>
      </c>
      <c r="F14" s="61">
        <v>0</v>
      </c>
      <c r="G14" s="61">
        <v>5549.74</v>
      </c>
      <c r="H14" s="61">
        <v>0</v>
      </c>
    </row>
    <row r="15" spans="1:8" ht="14.25">
      <c r="A15" s="59" t="s">
        <v>243</v>
      </c>
      <c r="B15" s="59" t="s">
        <v>243</v>
      </c>
      <c r="C15" s="59" t="s">
        <v>252</v>
      </c>
      <c r="D15" s="60" t="s">
        <v>253</v>
      </c>
      <c r="E15" s="61">
        <v>238.79</v>
      </c>
      <c r="F15" s="61">
        <v>101.99</v>
      </c>
      <c r="G15" s="61">
        <v>136.8</v>
      </c>
      <c r="H15" s="61">
        <v>0</v>
      </c>
    </row>
    <row r="16" spans="1:8" ht="14.25">
      <c r="A16" s="59" t="s">
        <v>243</v>
      </c>
      <c r="B16" s="59" t="s">
        <v>243</v>
      </c>
      <c r="C16" s="59" t="s">
        <v>254</v>
      </c>
      <c r="D16" s="60" t="s">
        <v>255</v>
      </c>
      <c r="E16" s="61">
        <v>1248.65</v>
      </c>
      <c r="F16" s="61">
        <v>0</v>
      </c>
      <c r="G16" s="61">
        <v>1248.65</v>
      </c>
      <c r="H16" s="61">
        <v>0</v>
      </c>
    </row>
    <row r="17" spans="1:8" ht="14.25">
      <c r="A17" s="59"/>
      <c r="B17" s="59" t="s">
        <v>244</v>
      </c>
      <c r="C17" s="59"/>
      <c r="D17" s="60" t="s">
        <v>256</v>
      </c>
      <c r="E17" s="61">
        <v>18458.51</v>
      </c>
      <c r="F17" s="61">
        <v>2180.38</v>
      </c>
      <c r="G17" s="61">
        <v>16278.13</v>
      </c>
      <c r="H17" s="61">
        <v>0</v>
      </c>
    </row>
    <row r="18" spans="1:8" ht="14.25">
      <c r="A18" s="59" t="s">
        <v>243</v>
      </c>
      <c r="B18" s="59" t="s">
        <v>243</v>
      </c>
      <c r="C18" s="59" t="s">
        <v>248</v>
      </c>
      <c r="D18" s="60" t="s">
        <v>257</v>
      </c>
      <c r="E18" s="61">
        <v>2275.01</v>
      </c>
      <c r="F18" s="61">
        <v>2180.38</v>
      </c>
      <c r="G18" s="61">
        <v>94.63</v>
      </c>
      <c r="H18" s="61">
        <v>0</v>
      </c>
    </row>
    <row r="19" spans="1:8" ht="14.25">
      <c r="A19" s="59" t="s">
        <v>243</v>
      </c>
      <c r="B19" s="59" t="s">
        <v>243</v>
      </c>
      <c r="C19" s="59" t="s">
        <v>252</v>
      </c>
      <c r="D19" s="60" t="s">
        <v>258</v>
      </c>
      <c r="E19" s="61">
        <v>16000</v>
      </c>
      <c r="F19" s="61">
        <v>0</v>
      </c>
      <c r="G19" s="61">
        <v>16000</v>
      </c>
      <c r="H19" s="61">
        <v>0</v>
      </c>
    </row>
    <row r="20" spans="1:8" ht="14.25">
      <c r="A20" s="59" t="s">
        <v>243</v>
      </c>
      <c r="B20" s="59" t="s">
        <v>243</v>
      </c>
      <c r="C20" s="59" t="s">
        <v>254</v>
      </c>
      <c r="D20" s="60" t="s">
        <v>259</v>
      </c>
      <c r="E20" s="61">
        <v>183.5</v>
      </c>
      <c r="F20" s="61">
        <v>0</v>
      </c>
      <c r="G20" s="61">
        <v>183.5</v>
      </c>
      <c r="H20" s="61">
        <v>0</v>
      </c>
    </row>
    <row r="21" spans="1:8" ht="14.25">
      <c r="A21" s="59"/>
      <c r="B21" s="59" t="s">
        <v>252</v>
      </c>
      <c r="C21" s="59"/>
      <c r="D21" s="60" t="s">
        <v>260</v>
      </c>
      <c r="E21" s="61">
        <v>23931.79</v>
      </c>
      <c r="F21" s="61">
        <v>17804.57</v>
      </c>
      <c r="G21" s="61">
        <v>6127.22</v>
      </c>
      <c r="H21" s="61">
        <v>0</v>
      </c>
    </row>
    <row r="22" spans="1:8" ht="14.25">
      <c r="A22" s="59" t="s">
        <v>243</v>
      </c>
      <c r="B22" s="59" t="s">
        <v>243</v>
      </c>
      <c r="C22" s="59" t="s">
        <v>248</v>
      </c>
      <c r="D22" s="60" t="s">
        <v>261</v>
      </c>
      <c r="E22" s="61">
        <v>17826.4</v>
      </c>
      <c r="F22" s="61">
        <v>17804.57</v>
      </c>
      <c r="G22" s="61">
        <v>21.83</v>
      </c>
      <c r="H22" s="61">
        <v>0</v>
      </c>
    </row>
    <row r="23" spans="1:8" ht="14.25">
      <c r="A23" s="59" t="s">
        <v>243</v>
      </c>
      <c r="B23" s="59" t="s">
        <v>243</v>
      </c>
      <c r="C23" s="59" t="s">
        <v>244</v>
      </c>
      <c r="D23" s="60" t="s">
        <v>262</v>
      </c>
      <c r="E23" s="61">
        <v>767.29</v>
      </c>
      <c r="F23" s="61">
        <v>0</v>
      </c>
      <c r="G23" s="61">
        <v>767.29</v>
      </c>
      <c r="H23" s="61">
        <v>0</v>
      </c>
    </row>
    <row r="24" spans="1:8" ht="14.25">
      <c r="A24" s="59" t="s">
        <v>243</v>
      </c>
      <c r="B24" s="59" t="s">
        <v>243</v>
      </c>
      <c r="C24" s="59" t="s">
        <v>254</v>
      </c>
      <c r="D24" s="60" t="s">
        <v>263</v>
      </c>
      <c r="E24" s="61">
        <v>5338.1</v>
      </c>
      <c r="F24" s="61">
        <v>0</v>
      </c>
      <c r="G24" s="61">
        <v>5338.1</v>
      </c>
      <c r="H24" s="61">
        <v>0</v>
      </c>
    </row>
    <row r="25" spans="1:8" ht="14.25">
      <c r="A25" s="59"/>
      <c r="B25" s="59" t="s">
        <v>264</v>
      </c>
      <c r="C25" s="59"/>
      <c r="D25" s="60" t="s">
        <v>265</v>
      </c>
      <c r="E25" s="61">
        <v>80470.59</v>
      </c>
      <c r="F25" s="61">
        <v>0</v>
      </c>
      <c r="G25" s="61">
        <v>80470.59</v>
      </c>
      <c r="H25" s="61">
        <v>0</v>
      </c>
    </row>
    <row r="26" spans="1:8" ht="14.25">
      <c r="A26" s="59" t="s">
        <v>243</v>
      </c>
      <c r="B26" s="59" t="s">
        <v>243</v>
      </c>
      <c r="C26" s="59" t="s">
        <v>248</v>
      </c>
      <c r="D26" s="60" t="s">
        <v>266</v>
      </c>
      <c r="E26" s="61">
        <v>540</v>
      </c>
      <c r="F26" s="61">
        <v>0</v>
      </c>
      <c r="G26" s="61">
        <v>540</v>
      </c>
      <c r="H26" s="61">
        <v>0</v>
      </c>
    </row>
    <row r="27" spans="1:8" ht="14.25">
      <c r="A27" s="59" t="s">
        <v>243</v>
      </c>
      <c r="B27" s="59" t="s">
        <v>243</v>
      </c>
      <c r="C27" s="59" t="s">
        <v>244</v>
      </c>
      <c r="D27" s="60" t="s">
        <v>267</v>
      </c>
      <c r="E27" s="61">
        <v>71916.99</v>
      </c>
      <c r="F27" s="61">
        <v>0</v>
      </c>
      <c r="G27" s="61">
        <v>71916.99</v>
      </c>
      <c r="H27" s="61">
        <v>0</v>
      </c>
    </row>
    <row r="28" spans="1:8" ht="14.25">
      <c r="A28" s="59" t="s">
        <v>243</v>
      </c>
      <c r="B28" s="59" t="s">
        <v>243</v>
      </c>
      <c r="C28" s="59" t="s">
        <v>254</v>
      </c>
      <c r="D28" s="60" t="s">
        <v>268</v>
      </c>
      <c r="E28" s="61">
        <v>8013.6</v>
      </c>
      <c r="F28" s="61">
        <v>0</v>
      </c>
      <c r="G28" s="61">
        <v>8013.6</v>
      </c>
      <c r="H28" s="61">
        <v>0</v>
      </c>
    </row>
    <row r="29" spans="1:8" ht="14.25">
      <c r="A29" s="59"/>
      <c r="B29" s="59" t="s">
        <v>269</v>
      </c>
      <c r="C29" s="59"/>
      <c r="D29" s="60" t="s">
        <v>270</v>
      </c>
      <c r="E29" s="61">
        <v>5945.99</v>
      </c>
      <c r="F29" s="61">
        <v>2965.44</v>
      </c>
      <c r="G29" s="61">
        <v>2980.55</v>
      </c>
      <c r="H29" s="61">
        <v>0</v>
      </c>
    </row>
    <row r="30" spans="1:8" ht="14.25">
      <c r="A30" s="59" t="s">
        <v>243</v>
      </c>
      <c r="B30" s="59" t="s">
        <v>243</v>
      </c>
      <c r="C30" s="59" t="s">
        <v>248</v>
      </c>
      <c r="D30" s="60" t="s">
        <v>271</v>
      </c>
      <c r="E30" s="61">
        <v>2965.44</v>
      </c>
      <c r="F30" s="61">
        <v>2965.44</v>
      </c>
      <c r="G30" s="61">
        <v>0</v>
      </c>
      <c r="H30" s="61">
        <v>0</v>
      </c>
    </row>
    <row r="31" spans="1:8" ht="14.25">
      <c r="A31" s="59" t="s">
        <v>243</v>
      </c>
      <c r="B31" s="59" t="s">
        <v>243</v>
      </c>
      <c r="C31" s="59" t="s">
        <v>252</v>
      </c>
      <c r="D31" s="60" t="s">
        <v>272</v>
      </c>
      <c r="E31" s="61">
        <v>3.1</v>
      </c>
      <c r="F31" s="61">
        <v>0</v>
      </c>
      <c r="G31" s="61">
        <v>3.1</v>
      </c>
      <c r="H31" s="61">
        <v>0</v>
      </c>
    </row>
    <row r="32" spans="1:8" ht="14.25">
      <c r="A32" s="59" t="s">
        <v>243</v>
      </c>
      <c r="B32" s="59" t="s">
        <v>243</v>
      </c>
      <c r="C32" s="59" t="s">
        <v>254</v>
      </c>
      <c r="D32" s="60" t="s">
        <v>273</v>
      </c>
      <c r="E32" s="61">
        <v>2977.45</v>
      </c>
      <c r="F32" s="61">
        <v>0</v>
      </c>
      <c r="G32" s="61">
        <v>2977.45</v>
      </c>
      <c r="H32" s="61">
        <v>0</v>
      </c>
    </row>
    <row r="33" spans="1:8" ht="14.25">
      <c r="A33" s="59"/>
      <c r="B33" s="59" t="s">
        <v>274</v>
      </c>
      <c r="C33" s="59"/>
      <c r="D33" s="60" t="s">
        <v>275</v>
      </c>
      <c r="E33" s="61">
        <v>90</v>
      </c>
      <c r="F33" s="61">
        <v>0</v>
      </c>
      <c r="G33" s="61">
        <v>90</v>
      </c>
      <c r="H33" s="61">
        <v>0</v>
      </c>
    </row>
    <row r="34" spans="1:8" ht="14.25">
      <c r="A34" s="59" t="s">
        <v>243</v>
      </c>
      <c r="B34" s="59" t="s">
        <v>243</v>
      </c>
      <c r="C34" s="59" t="s">
        <v>254</v>
      </c>
      <c r="D34" s="60" t="s">
        <v>276</v>
      </c>
      <c r="E34" s="61">
        <v>90</v>
      </c>
      <c r="F34" s="61">
        <v>0</v>
      </c>
      <c r="G34" s="61">
        <v>90</v>
      </c>
      <c r="H34" s="61">
        <v>0</v>
      </c>
    </row>
    <row r="35" spans="1:8" ht="14.25">
      <c r="A35" s="59"/>
      <c r="B35" s="59" t="s">
        <v>254</v>
      </c>
      <c r="C35" s="59"/>
      <c r="D35" s="60" t="s">
        <v>277</v>
      </c>
      <c r="E35" s="61">
        <v>2608.91</v>
      </c>
      <c r="F35" s="61">
        <v>0</v>
      </c>
      <c r="G35" s="61">
        <v>2608.91</v>
      </c>
      <c r="H35" s="61">
        <v>0</v>
      </c>
    </row>
    <row r="36" spans="1:8" ht="14.25">
      <c r="A36" s="59" t="s">
        <v>243</v>
      </c>
      <c r="B36" s="59" t="s">
        <v>243</v>
      </c>
      <c r="C36" s="59" t="s">
        <v>248</v>
      </c>
      <c r="D36" s="60" t="s">
        <v>278</v>
      </c>
      <c r="E36" s="61">
        <v>1660</v>
      </c>
      <c r="F36" s="61">
        <v>0</v>
      </c>
      <c r="G36" s="61">
        <v>1660</v>
      </c>
      <c r="H36" s="61">
        <v>0</v>
      </c>
    </row>
    <row r="37" spans="1:8" ht="14.25">
      <c r="A37" s="59" t="s">
        <v>243</v>
      </c>
      <c r="B37" s="59" t="s">
        <v>243</v>
      </c>
      <c r="C37" s="59" t="s">
        <v>254</v>
      </c>
      <c r="D37" s="60" t="s">
        <v>279</v>
      </c>
      <c r="E37" s="61">
        <v>948.91</v>
      </c>
      <c r="F37" s="61">
        <v>0</v>
      </c>
      <c r="G37" s="61">
        <v>948.91</v>
      </c>
      <c r="H37" s="61">
        <v>0</v>
      </c>
    </row>
    <row r="38" spans="1:8" ht="14.25">
      <c r="A38" s="59" t="s">
        <v>280</v>
      </c>
      <c r="B38" s="59"/>
      <c r="C38" s="59"/>
      <c r="D38" s="60" t="s">
        <v>281</v>
      </c>
      <c r="E38" s="61">
        <v>4971.46</v>
      </c>
      <c r="F38" s="61">
        <v>4971.46</v>
      </c>
      <c r="G38" s="61">
        <v>0</v>
      </c>
      <c r="H38" s="61">
        <v>0</v>
      </c>
    </row>
    <row r="39" spans="1:8" ht="14.25">
      <c r="A39" s="59"/>
      <c r="B39" s="59" t="s">
        <v>269</v>
      </c>
      <c r="C39" s="59"/>
      <c r="D39" s="60" t="s">
        <v>282</v>
      </c>
      <c r="E39" s="61">
        <v>4971.46</v>
      </c>
      <c r="F39" s="61">
        <v>4971.46</v>
      </c>
      <c r="G39" s="61">
        <v>0</v>
      </c>
      <c r="H39" s="61">
        <v>0</v>
      </c>
    </row>
    <row r="40" spans="1:8" ht="14.25">
      <c r="A40" s="59" t="s">
        <v>243</v>
      </c>
      <c r="B40" s="59" t="s">
        <v>243</v>
      </c>
      <c r="C40" s="59" t="s">
        <v>248</v>
      </c>
      <c r="D40" s="60" t="s">
        <v>283</v>
      </c>
      <c r="E40" s="61">
        <v>151.73</v>
      </c>
      <c r="F40" s="61">
        <v>151.73</v>
      </c>
      <c r="G40" s="61">
        <v>0</v>
      </c>
      <c r="H40" s="61">
        <v>0</v>
      </c>
    </row>
    <row r="41" spans="1:8" ht="14.25">
      <c r="A41" s="59" t="s">
        <v>243</v>
      </c>
      <c r="B41" s="59" t="s">
        <v>243</v>
      </c>
      <c r="C41" s="59" t="s">
        <v>244</v>
      </c>
      <c r="D41" s="60" t="s">
        <v>284</v>
      </c>
      <c r="E41" s="61">
        <v>946.56</v>
      </c>
      <c r="F41" s="61">
        <v>946.56</v>
      </c>
      <c r="G41" s="61">
        <v>0</v>
      </c>
      <c r="H41" s="61">
        <v>0</v>
      </c>
    </row>
    <row r="42" spans="1:8" ht="14.25">
      <c r="A42" s="59" t="s">
        <v>243</v>
      </c>
      <c r="B42" s="59" t="s">
        <v>243</v>
      </c>
      <c r="C42" s="59" t="s">
        <v>269</v>
      </c>
      <c r="D42" s="60" t="s">
        <v>285</v>
      </c>
      <c r="E42" s="61">
        <v>3864.14</v>
      </c>
      <c r="F42" s="61">
        <v>3864.14</v>
      </c>
      <c r="G42" s="61">
        <v>0</v>
      </c>
      <c r="H42" s="61">
        <v>0</v>
      </c>
    </row>
    <row r="43" spans="1:8" ht="14.25">
      <c r="A43" s="59" t="s">
        <v>243</v>
      </c>
      <c r="B43" s="59" t="s">
        <v>243</v>
      </c>
      <c r="C43" s="59" t="s">
        <v>286</v>
      </c>
      <c r="D43" s="60" t="s">
        <v>287</v>
      </c>
      <c r="E43" s="61">
        <v>9.03</v>
      </c>
      <c r="F43" s="61">
        <v>9.03</v>
      </c>
      <c r="G43" s="61">
        <v>0</v>
      </c>
      <c r="H43" s="61">
        <v>0</v>
      </c>
    </row>
    <row r="44" spans="1:8" ht="14.25">
      <c r="A44" s="59" t="s">
        <v>288</v>
      </c>
      <c r="B44" s="59"/>
      <c r="C44" s="59"/>
      <c r="D44" s="60" t="s">
        <v>289</v>
      </c>
      <c r="E44" s="61">
        <v>2059.8</v>
      </c>
      <c r="F44" s="61">
        <v>2059.8</v>
      </c>
      <c r="G44" s="61">
        <v>0</v>
      </c>
      <c r="H44" s="61">
        <v>0</v>
      </c>
    </row>
    <row r="45" spans="1:8" ht="14.25">
      <c r="A45" s="59"/>
      <c r="B45" s="59" t="s">
        <v>290</v>
      </c>
      <c r="C45" s="59"/>
      <c r="D45" s="60" t="s">
        <v>291</v>
      </c>
      <c r="E45" s="61">
        <v>2059.8</v>
      </c>
      <c r="F45" s="61">
        <v>2059.8</v>
      </c>
      <c r="G45" s="61">
        <v>0</v>
      </c>
      <c r="H45" s="61">
        <v>0</v>
      </c>
    </row>
    <row r="46" spans="1:8" ht="14.25">
      <c r="A46" s="59" t="s">
        <v>243</v>
      </c>
      <c r="B46" s="59" t="s">
        <v>243</v>
      </c>
      <c r="C46" s="59" t="s">
        <v>248</v>
      </c>
      <c r="D46" s="60" t="s">
        <v>292</v>
      </c>
      <c r="E46" s="61">
        <v>75.53</v>
      </c>
      <c r="F46" s="61">
        <v>75.53</v>
      </c>
      <c r="G46" s="61">
        <v>0</v>
      </c>
      <c r="H46" s="61">
        <v>0</v>
      </c>
    </row>
    <row r="47" spans="1:8" ht="14.25">
      <c r="A47" s="59" t="s">
        <v>243</v>
      </c>
      <c r="B47" s="59" t="s">
        <v>243</v>
      </c>
      <c r="C47" s="59" t="s">
        <v>244</v>
      </c>
      <c r="D47" s="60" t="s">
        <v>293</v>
      </c>
      <c r="E47" s="61">
        <v>1823.71</v>
      </c>
      <c r="F47" s="61">
        <v>1823.71</v>
      </c>
      <c r="G47" s="61">
        <v>0</v>
      </c>
      <c r="H47" s="61">
        <v>0</v>
      </c>
    </row>
    <row r="48" spans="1:8" ht="14.25">
      <c r="A48" s="59" t="s">
        <v>243</v>
      </c>
      <c r="B48" s="59" t="s">
        <v>243</v>
      </c>
      <c r="C48" s="59" t="s">
        <v>252</v>
      </c>
      <c r="D48" s="60" t="s">
        <v>294</v>
      </c>
      <c r="E48" s="61">
        <v>160.56</v>
      </c>
      <c r="F48" s="61">
        <v>160.56</v>
      </c>
      <c r="G48" s="61">
        <v>0</v>
      </c>
      <c r="H48" s="61">
        <v>0</v>
      </c>
    </row>
    <row r="49" spans="1:8" ht="14.25">
      <c r="A49" s="59" t="s">
        <v>295</v>
      </c>
      <c r="B49" s="59"/>
      <c r="C49" s="59"/>
      <c r="D49" s="60" t="s">
        <v>296</v>
      </c>
      <c r="E49" s="61">
        <v>127</v>
      </c>
      <c r="F49" s="61">
        <v>0</v>
      </c>
      <c r="G49" s="61">
        <v>127</v>
      </c>
      <c r="H49" s="61">
        <v>0</v>
      </c>
    </row>
    <row r="50" spans="1:8" ht="14.25">
      <c r="A50" s="59"/>
      <c r="B50" s="59" t="s">
        <v>248</v>
      </c>
      <c r="C50" s="59"/>
      <c r="D50" s="60" t="s">
        <v>297</v>
      </c>
      <c r="E50" s="61">
        <v>127</v>
      </c>
      <c r="F50" s="61">
        <v>0</v>
      </c>
      <c r="G50" s="61">
        <v>127</v>
      </c>
      <c r="H50" s="61">
        <v>0</v>
      </c>
    </row>
    <row r="51" spans="1:8" ht="14.25">
      <c r="A51" s="59" t="s">
        <v>243</v>
      </c>
      <c r="B51" s="59" t="s">
        <v>243</v>
      </c>
      <c r="C51" s="59" t="s">
        <v>286</v>
      </c>
      <c r="D51" s="60" t="s">
        <v>298</v>
      </c>
      <c r="E51" s="61">
        <v>127</v>
      </c>
      <c r="F51" s="61">
        <v>0</v>
      </c>
      <c r="G51" s="61">
        <v>127</v>
      </c>
      <c r="H51" s="61">
        <v>0</v>
      </c>
    </row>
    <row r="52" spans="1:8" ht="14.25">
      <c r="A52" s="59" t="s">
        <v>299</v>
      </c>
      <c r="B52" s="59"/>
      <c r="C52" s="59"/>
      <c r="D52" s="60" t="s">
        <v>300</v>
      </c>
      <c r="E52" s="61">
        <v>2322.41</v>
      </c>
      <c r="F52" s="61">
        <v>2322.41</v>
      </c>
      <c r="G52" s="61">
        <v>0</v>
      </c>
      <c r="H52" s="61">
        <v>0</v>
      </c>
    </row>
    <row r="53" spans="1:8" ht="14.25">
      <c r="A53" s="59"/>
      <c r="B53" s="59" t="s">
        <v>244</v>
      </c>
      <c r="C53" s="59"/>
      <c r="D53" s="60" t="s">
        <v>301</v>
      </c>
      <c r="E53" s="61">
        <v>2322.41</v>
      </c>
      <c r="F53" s="61">
        <v>2322.41</v>
      </c>
      <c r="G53" s="61">
        <v>0</v>
      </c>
      <c r="H53" s="61">
        <v>0</v>
      </c>
    </row>
    <row r="54" spans="1:8" ht="14.25">
      <c r="A54" s="59" t="s">
        <v>243</v>
      </c>
      <c r="B54" s="59" t="s">
        <v>243</v>
      </c>
      <c r="C54" s="59" t="s">
        <v>248</v>
      </c>
      <c r="D54" s="60" t="s">
        <v>302</v>
      </c>
      <c r="E54" s="61">
        <v>2322.41</v>
      </c>
      <c r="F54" s="61">
        <v>2322.41</v>
      </c>
      <c r="G54" s="61">
        <v>0</v>
      </c>
      <c r="H54" s="61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zoomScalePageLayoutView="0" workbookViewId="0" topLeftCell="A13">
      <selection activeCell="A1" sqref="A1"/>
    </sheetView>
  </sheetViews>
  <sheetFormatPr defaultColWidth="9.00390625" defaultRowHeight="13.5"/>
  <cols>
    <col min="1" max="1" width="12.00390625" style="2" customWidth="1"/>
    <col min="2" max="2" width="24.125" style="2" customWidth="1"/>
    <col min="3" max="3" width="21.375" style="2" customWidth="1"/>
    <col min="4" max="4" width="21.625" style="2" customWidth="1"/>
    <col min="5" max="5" width="22.125" style="2" customWidth="1"/>
    <col min="6" max="16384" width="9.00390625" style="2" customWidth="1"/>
  </cols>
  <sheetData>
    <row r="1" spans="1:5" ht="14.25" customHeight="1">
      <c r="A1" s="13"/>
      <c r="E1" s="44" t="s">
        <v>222</v>
      </c>
    </row>
    <row r="2" spans="1:5" ht="18" customHeight="1">
      <c r="A2" s="92" t="s">
        <v>10</v>
      </c>
      <c r="B2" s="92"/>
      <c r="C2" s="92"/>
      <c r="D2" s="92"/>
      <c r="E2" s="92"/>
    </row>
    <row r="3" spans="1:5" ht="18" customHeight="1">
      <c r="A3" s="8"/>
      <c r="B3" s="8"/>
      <c r="C3" s="8"/>
      <c r="D3" s="8"/>
      <c r="E3" s="12" t="s">
        <v>97</v>
      </c>
    </row>
    <row r="4" spans="1:5" ht="25.5" customHeight="1">
      <c r="A4" s="94" t="s">
        <v>98</v>
      </c>
      <c r="B4" s="94"/>
      <c r="C4" s="94" t="s">
        <v>227</v>
      </c>
      <c r="D4" s="94"/>
      <c r="E4" s="94"/>
    </row>
    <row r="5" spans="1:5" ht="24.75" customHeight="1">
      <c r="A5" s="10" t="s">
        <v>99</v>
      </c>
      <c r="B5" s="10" t="s">
        <v>93</v>
      </c>
      <c r="C5" s="10" t="s">
        <v>100</v>
      </c>
      <c r="D5" s="10" t="s">
        <v>101</v>
      </c>
      <c r="E5" s="10" t="s">
        <v>102</v>
      </c>
    </row>
    <row r="6" spans="1:5" s="63" customFormat="1" ht="14.25">
      <c r="A6" s="64"/>
      <c r="B6" s="64" t="s">
        <v>2</v>
      </c>
      <c r="C6" s="61">
        <v>33587.2</v>
      </c>
      <c r="D6" s="61">
        <v>29619.79</v>
      </c>
      <c r="E6" s="61">
        <v>3967.41</v>
      </c>
    </row>
    <row r="7" spans="1:5" ht="14.25">
      <c r="A7" s="64">
        <v>301</v>
      </c>
      <c r="B7" s="64" t="s">
        <v>106</v>
      </c>
      <c r="C7" s="61">
        <v>27407.44</v>
      </c>
      <c r="D7" s="61">
        <v>27407.44</v>
      </c>
      <c r="E7" s="61">
        <v>0</v>
      </c>
    </row>
    <row r="8" spans="1:5" ht="14.25">
      <c r="A8" s="64">
        <v>30101</v>
      </c>
      <c r="B8" s="64" t="s">
        <v>303</v>
      </c>
      <c r="C8" s="61">
        <v>8398.85</v>
      </c>
      <c r="D8" s="61">
        <v>8398.85</v>
      </c>
      <c r="E8" s="61">
        <v>0</v>
      </c>
    </row>
    <row r="9" spans="1:5" ht="14.25">
      <c r="A9" s="64">
        <v>30102</v>
      </c>
      <c r="B9" s="64" t="s">
        <v>304</v>
      </c>
      <c r="C9" s="61">
        <v>514.22</v>
      </c>
      <c r="D9" s="61">
        <v>514.22</v>
      </c>
      <c r="E9" s="61">
        <v>0</v>
      </c>
    </row>
    <row r="10" spans="1:5" ht="14.25">
      <c r="A10" s="64">
        <v>30103</v>
      </c>
      <c r="B10" s="64" t="s">
        <v>305</v>
      </c>
      <c r="C10" s="61">
        <v>34.42</v>
      </c>
      <c r="D10" s="61">
        <v>34.42</v>
      </c>
      <c r="E10" s="61">
        <v>0</v>
      </c>
    </row>
    <row r="11" spans="1:5" ht="14.25">
      <c r="A11" s="64">
        <v>30107</v>
      </c>
      <c r="B11" s="64" t="s">
        <v>306</v>
      </c>
      <c r="C11" s="61">
        <v>10183.98</v>
      </c>
      <c r="D11" s="61">
        <v>10183.98</v>
      </c>
      <c r="E11" s="61">
        <v>0</v>
      </c>
    </row>
    <row r="12" spans="1:5" ht="14.25">
      <c r="A12" s="64">
        <v>30108</v>
      </c>
      <c r="B12" s="64" t="s">
        <v>307</v>
      </c>
      <c r="C12" s="61">
        <v>3864.14</v>
      </c>
      <c r="D12" s="61">
        <v>3864.14</v>
      </c>
      <c r="E12" s="61">
        <v>0</v>
      </c>
    </row>
    <row r="13" spans="1:5" ht="14.25">
      <c r="A13" s="64">
        <v>30109</v>
      </c>
      <c r="B13" s="64" t="s">
        <v>308</v>
      </c>
      <c r="C13" s="61">
        <v>9.03</v>
      </c>
      <c r="D13" s="61">
        <v>9.03</v>
      </c>
      <c r="E13" s="61">
        <v>0</v>
      </c>
    </row>
    <row r="14" spans="1:5" ht="14.25">
      <c r="A14" s="64">
        <v>30110</v>
      </c>
      <c r="B14" s="64" t="s">
        <v>309</v>
      </c>
      <c r="C14" s="61">
        <v>1526.74</v>
      </c>
      <c r="D14" s="61">
        <v>1526.74</v>
      </c>
      <c r="E14" s="61">
        <v>0</v>
      </c>
    </row>
    <row r="15" spans="1:5" ht="14.25">
      <c r="A15" s="64">
        <v>30111</v>
      </c>
      <c r="B15" s="64" t="s">
        <v>310</v>
      </c>
      <c r="C15" s="61">
        <v>160.56</v>
      </c>
      <c r="D15" s="61">
        <v>160.56</v>
      </c>
      <c r="E15" s="61">
        <v>0</v>
      </c>
    </row>
    <row r="16" spans="1:5" ht="14.25">
      <c r="A16" s="64">
        <v>30112</v>
      </c>
      <c r="B16" s="64" t="s">
        <v>311</v>
      </c>
      <c r="C16" s="61">
        <v>389.09</v>
      </c>
      <c r="D16" s="61">
        <v>389.09</v>
      </c>
      <c r="E16" s="61">
        <v>0</v>
      </c>
    </row>
    <row r="17" spans="1:5" ht="14.25">
      <c r="A17" s="64">
        <v>30113</v>
      </c>
      <c r="B17" s="64" t="s">
        <v>312</v>
      </c>
      <c r="C17" s="61">
        <v>2322.41</v>
      </c>
      <c r="D17" s="61">
        <v>2322.41</v>
      </c>
      <c r="E17" s="61">
        <v>0</v>
      </c>
    </row>
    <row r="18" spans="1:5" ht="14.25">
      <c r="A18" s="64">
        <v>30199</v>
      </c>
      <c r="B18" s="64" t="s">
        <v>313</v>
      </c>
      <c r="C18" s="61">
        <v>4</v>
      </c>
      <c r="D18" s="61">
        <v>4</v>
      </c>
      <c r="E18" s="61">
        <v>0</v>
      </c>
    </row>
    <row r="19" spans="1:5" ht="14.25">
      <c r="A19" s="64">
        <v>302</v>
      </c>
      <c r="B19" s="64" t="s">
        <v>107</v>
      </c>
      <c r="C19" s="61">
        <v>3967.41</v>
      </c>
      <c r="D19" s="61">
        <v>0</v>
      </c>
      <c r="E19" s="61">
        <v>3967.41</v>
      </c>
    </row>
    <row r="20" spans="1:5" ht="14.25">
      <c r="A20" s="64">
        <v>30201</v>
      </c>
      <c r="B20" s="64" t="s">
        <v>314</v>
      </c>
      <c r="C20" s="61">
        <v>341.4</v>
      </c>
      <c r="D20" s="61">
        <v>0</v>
      </c>
      <c r="E20" s="61">
        <v>341.4</v>
      </c>
    </row>
    <row r="21" spans="1:5" ht="14.25">
      <c r="A21" s="64">
        <v>30202</v>
      </c>
      <c r="B21" s="64" t="s">
        <v>315</v>
      </c>
      <c r="C21" s="61">
        <v>86.69</v>
      </c>
      <c r="D21" s="61">
        <v>0</v>
      </c>
      <c r="E21" s="61">
        <v>86.69</v>
      </c>
    </row>
    <row r="22" spans="1:5" ht="14.25">
      <c r="A22" s="64">
        <v>30205</v>
      </c>
      <c r="B22" s="64" t="s">
        <v>316</v>
      </c>
      <c r="C22" s="61">
        <v>52.39</v>
      </c>
      <c r="D22" s="61">
        <v>0</v>
      </c>
      <c r="E22" s="61">
        <v>52.39</v>
      </c>
    </row>
    <row r="23" spans="1:5" ht="14.25">
      <c r="A23" s="64">
        <v>30206</v>
      </c>
      <c r="B23" s="64" t="s">
        <v>317</v>
      </c>
      <c r="C23" s="61">
        <v>190.23</v>
      </c>
      <c r="D23" s="61">
        <v>0</v>
      </c>
      <c r="E23" s="61">
        <v>190.23</v>
      </c>
    </row>
    <row r="24" spans="1:5" ht="14.25">
      <c r="A24" s="64">
        <v>30207</v>
      </c>
      <c r="B24" s="64" t="s">
        <v>318</v>
      </c>
      <c r="C24" s="61">
        <v>204.37</v>
      </c>
      <c r="D24" s="61">
        <v>0</v>
      </c>
      <c r="E24" s="61">
        <v>204.37</v>
      </c>
    </row>
    <row r="25" spans="1:5" ht="14.25">
      <c r="A25" s="64">
        <v>30211</v>
      </c>
      <c r="B25" s="64" t="s">
        <v>319</v>
      </c>
      <c r="C25" s="61">
        <v>856.09</v>
      </c>
      <c r="D25" s="61">
        <v>0</v>
      </c>
      <c r="E25" s="61">
        <v>856.09</v>
      </c>
    </row>
    <row r="26" spans="1:5" ht="14.25">
      <c r="A26" s="64">
        <v>30213</v>
      </c>
      <c r="B26" s="64" t="s">
        <v>320</v>
      </c>
      <c r="C26" s="61">
        <v>80.2</v>
      </c>
      <c r="D26" s="61">
        <v>0</v>
      </c>
      <c r="E26" s="61">
        <v>80.2</v>
      </c>
    </row>
    <row r="27" spans="1:5" ht="14.25">
      <c r="A27" s="64">
        <v>30215</v>
      </c>
      <c r="B27" s="64" t="s">
        <v>321</v>
      </c>
      <c r="C27" s="61">
        <v>209.04</v>
      </c>
      <c r="D27" s="61">
        <v>0</v>
      </c>
      <c r="E27" s="61">
        <v>209.04</v>
      </c>
    </row>
    <row r="28" spans="1:5" ht="14.25">
      <c r="A28" s="64">
        <v>30216</v>
      </c>
      <c r="B28" s="64" t="s">
        <v>322</v>
      </c>
      <c r="C28" s="61">
        <v>70</v>
      </c>
      <c r="D28" s="61">
        <v>0</v>
      </c>
      <c r="E28" s="61">
        <v>70</v>
      </c>
    </row>
    <row r="29" spans="1:5" ht="14.25">
      <c r="A29" s="64">
        <v>30217</v>
      </c>
      <c r="B29" s="64" t="s">
        <v>323</v>
      </c>
      <c r="C29" s="61">
        <v>31.61</v>
      </c>
      <c r="D29" s="61">
        <v>0</v>
      </c>
      <c r="E29" s="61">
        <v>31.61</v>
      </c>
    </row>
    <row r="30" spans="1:5" ht="14.25">
      <c r="A30" s="64">
        <v>30226</v>
      </c>
      <c r="B30" s="64" t="s">
        <v>324</v>
      </c>
      <c r="C30" s="61">
        <v>56.87</v>
      </c>
      <c r="D30" s="61">
        <v>0</v>
      </c>
      <c r="E30" s="61">
        <v>56.87</v>
      </c>
    </row>
    <row r="31" spans="1:5" ht="14.25">
      <c r="A31" s="64">
        <v>30228</v>
      </c>
      <c r="B31" s="64" t="s">
        <v>325</v>
      </c>
      <c r="C31" s="61">
        <v>385.97</v>
      </c>
      <c r="D31" s="61">
        <v>0</v>
      </c>
      <c r="E31" s="61">
        <v>385.97</v>
      </c>
    </row>
    <row r="32" spans="1:5" ht="14.25">
      <c r="A32" s="64">
        <v>30229</v>
      </c>
      <c r="B32" s="64" t="s">
        <v>326</v>
      </c>
      <c r="C32" s="61">
        <v>179.81</v>
      </c>
      <c r="D32" s="61">
        <v>0</v>
      </c>
      <c r="E32" s="61">
        <v>179.81</v>
      </c>
    </row>
    <row r="33" spans="1:5" ht="14.25">
      <c r="A33" s="64">
        <v>30231</v>
      </c>
      <c r="B33" s="64" t="s">
        <v>327</v>
      </c>
      <c r="C33" s="61">
        <v>328.27</v>
      </c>
      <c r="D33" s="61">
        <v>0</v>
      </c>
      <c r="E33" s="61">
        <v>328.27</v>
      </c>
    </row>
    <row r="34" spans="1:5" ht="14.25">
      <c r="A34" s="64">
        <v>30239</v>
      </c>
      <c r="B34" s="64" t="s">
        <v>328</v>
      </c>
      <c r="C34" s="61">
        <v>120.36</v>
      </c>
      <c r="D34" s="61">
        <v>0</v>
      </c>
      <c r="E34" s="61">
        <v>120.36</v>
      </c>
    </row>
    <row r="35" spans="1:5" ht="14.25">
      <c r="A35" s="64">
        <v>30299</v>
      </c>
      <c r="B35" s="64" t="s">
        <v>329</v>
      </c>
      <c r="C35" s="61">
        <v>774.11</v>
      </c>
      <c r="D35" s="61">
        <v>0</v>
      </c>
      <c r="E35" s="61">
        <v>774.11</v>
      </c>
    </row>
    <row r="36" spans="1:5" ht="14.25">
      <c r="A36" s="64">
        <v>303</v>
      </c>
      <c r="B36" s="64" t="s">
        <v>108</v>
      </c>
      <c r="C36" s="61">
        <v>2212.35</v>
      </c>
      <c r="D36" s="61">
        <v>2212.35</v>
      </c>
      <c r="E36" s="61">
        <v>0</v>
      </c>
    </row>
    <row r="37" spans="1:5" ht="14.25">
      <c r="A37" s="64">
        <v>30301</v>
      </c>
      <c r="B37" s="64" t="s">
        <v>330</v>
      </c>
      <c r="C37" s="61">
        <v>541.86</v>
      </c>
      <c r="D37" s="61">
        <v>541.86</v>
      </c>
      <c r="E37" s="61">
        <v>0</v>
      </c>
    </row>
    <row r="38" spans="1:5" ht="14.25">
      <c r="A38" s="64">
        <v>30302</v>
      </c>
      <c r="B38" s="64" t="s">
        <v>331</v>
      </c>
      <c r="C38" s="61">
        <v>333.06</v>
      </c>
      <c r="D38" s="61">
        <v>333.06</v>
      </c>
      <c r="E38" s="61">
        <v>0</v>
      </c>
    </row>
    <row r="39" spans="1:5" ht="14.25">
      <c r="A39" s="64">
        <v>30307</v>
      </c>
      <c r="B39" s="64" t="s">
        <v>332</v>
      </c>
      <c r="C39" s="61">
        <v>372.5</v>
      </c>
      <c r="D39" s="61">
        <v>372.5</v>
      </c>
      <c r="E39" s="61">
        <v>0</v>
      </c>
    </row>
    <row r="40" spans="1:5" ht="14.25">
      <c r="A40" s="64">
        <v>30399</v>
      </c>
      <c r="B40" s="64" t="s">
        <v>333</v>
      </c>
      <c r="C40" s="61">
        <v>964.93</v>
      </c>
      <c r="D40" s="61">
        <v>964.93</v>
      </c>
      <c r="E40" s="61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1" width="32.625" style="2" customWidth="1"/>
    <col min="2" max="2" width="28.375" style="2" customWidth="1"/>
    <col min="3" max="3" width="27.75390625" style="2" customWidth="1"/>
    <col min="4" max="16384" width="9.00390625" style="2" customWidth="1"/>
  </cols>
  <sheetData>
    <row r="1" spans="1:3" ht="14.25" customHeight="1">
      <c r="A1" s="13"/>
      <c r="C1" s="44" t="s">
        <v>223</v>
      </c>
    </row>
    <row r="2" spans="1:3" ht="26.25" customHeight="1">
      <c r="A2" s="92" t="s">
        <v>11</v>
      </c>
      <c r="B2" s="92"/>
      <c r="C2" s="92"/>
    </row>
    <row r="3" spans="1:3" ht="24" customHeight="1">
      <c r="A3" s="8"/>
      <c r="B3" s="8" t="s">
        <v>12</v>
      </c>
      <c r="C3" s="12" t="s">
        <v>13</v>
      </c>
    </row>
    <row r="4" spans="1:3" ht="27.75" customHeight="1">
      <c r="A4" s="10" t="s">
        <v>14</v>
      </c>
      <c r="B4" s="10" t="s">
        <v>228</v>
      </c>
      <c r="C4" s="10" t="s">
        <v>103</v>
      </c>
    </row>
    <row r="5" spans="1:3" s="63" customFormat="1" ht="24.75" customHeight="1">
      <c r="A5" s="54" t="s">
        <v>2</v>
      </c>
      <c r="B5" s="61">
        <v>1523.16</v>
      </c>
      <c r="C5" s="61">
        <v>474.08</v>
      </c>
    </row>
    <row r="6" spans="1:3" s="63" customFormat="1" ht="24.75" customHeight="1">
      <c r="A6" s="54" t="s">
        <v>15</v>
      </c>
      <c r="B6" s="61">
        <v>717.2</v>
      </c>
      <c r="C6" s="61">
        <v>90</v>
      </c>
    </row>
    <row r="7" spans="1:3" s="63" customFormat="1" ht="24.75" customHeight="1">
      <c r="A7" s="54" t="s">
        <v>16</v>
      </c>
      <c r="B7" s="61">
        <v>424.09</v>
      </c>
      <c r="C7" s="61">
        <v>55.81</v>
      </c>
    </row>
    <row r="8" spans="1:3" s="63" customFormat="1" ht="24.75" customHeight="1">
      <c r="A8" s="54" t="s">
        <v>104</v>
      </c>
      <c r="B8" s="61">
        <v>381.87</v>
      </c>
      <c r="C8" s="61">
        <v>328.27</v>
      </c>
    </row>
    <row r="9" spans="1:3" s="63" customFormat="1" ht="24.75" customHeight="1">
      <c r="A9" s="54" t="s">
        <v>17</v>
      </c>
      <c r="B9" s="61">
        <v>381.87</v>
      </c>
      <c r="C9" s="61">
        <v>328.27</v>
      </c>
    </row>
    <row r="10" spans="1:3" s="63" customFormat="1" ht="24.75" customHeight="1">
      <c r="A10" s="54" t="s">
        <v>18</v>
      </c>
      <c r="B10" s="61">
        <v>0</v>
      </c>
      <c r="C10" s="61">
        <v>0</v>
      </c>
    </row>
  </sheetData>
  <sheetProtection formatCells="0" formatColumns="0" formatRows="0"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fitToHeight="999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5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4.25390625" style="14" customWidth="1"/>
    <col min="2" max="2" width="3.75390625" style="14" customWidth="1"/>
    <col min="3" max="3" width="4.00390625" style="14" customWidth="1"/>
    <col min="4" max="4" width="10.875" style="14" customWidth="1"/>
    <col min="5" max="5" width="28.25390625" style="14" customWidth="1"/>
    <col min="6" max="6" width="15.125" style="14" customWidth="1"/>
    <col min="7" max="7" width="14.25390625" style="14" customWidth="1"/>
    <col min="8" max="10" width="10.25390625" style="14" customWidth="1"/>
    <col min="11" max="11" width="14.125" style="14" customWidth="1"/>
    <col min="12" max="15" width="10.25390625" style="14" customWidth="1"/>
    <col min="16" max="16" width="11.875" style="14" customWidth="1"/>
    <col min="17" max="17" width="10.25390625" style="14" customWidth="1"/>
    <col min="18" max="18" width="12.375" style="14" customWidth="1"/>
    <col min="19" max="21" width="10.25390625" style="14" customWidth="1"/>
    <col min="22" max="22" width="13.25390625" style="14" customWidth="1"/>
    <col min="23" max="24" width="10.25390625" style="14" customWidth="1"/>
    <col min="25" max="25" width="6.00390625" style="14" customWidth="1"/>
    <col min="26" max="16384" width="9.00390625" style="14" customWidth="1"/>
  </cols>
  <sheetData>
    <row r="1" spans="1:24" ht="10.5" customHeight="1">
      <c r="A1" s="45"/>
      <c r="B1" s="74"/>
      <c r="C1" s="35"/>
      <c r="D1" s="35"/>
      <c r="E1" s="35"/>
      <c r="F1" s="35"/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45" t="s">
        <v>334</v>
      </c>
    </row>
    <row r="2" spans="1:24" ht="21.75" customHeight="1">
      <c r="A2" s="95" t="s">
        <v>335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3.5" customHeight="1">
      <c r="A3" s="38"/>
      <c r="B3" s="74"/>
      <c r="C3" s="35"/>
      <c r="D3" s="35"/>
      <c r="E3" s="35"/>
      <c r="F3" s="35"/>
      <c r="G3" s="35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 t="s">
        <v>9</v>
      </c>
    </row>
    <row r="4" spans="1:24" ht="15.75" customHeight="1">
      <c r="A4" s="96" t="s">
        <v>1</v>
      </c>
      <c r="B4" s="96"/>
      <c r="C4" s="97"/>
      <c r="D4" s="97" t="s">
        <v>33</v>
      </c>
      <c r="E4" s="97" t="s">
        <v>336</v>
      </c>
      <c r="F4" s="97" t="s">
        <v>34</v>
      </c>
      <c r="G4" s="96" t="s">
        <v>3</v>
      </c>
      <c r="H4" s="96"/>
      <c r="I4" s="96"/>
      <c r="J4" s="97"/>
      <c r="K4" s="96" t="s">
        <v>4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 t="s">
        <v>105</v>
      </c>
      <c r="W4" s="96"/>
      <c r="X4" s="96"/>
    </row>
    <row r="5" spans="1:24" ht="30.75" customHeight="1">
      <c r="A5" s="15" t="s">
        <v>5</v>
      </c>
      <c r="B5" s="15" t="s">
        <v>6</v>
      </c>
      <c r="C5" s="16" t="s">
        <v>7</v>
      </c>
      <c r="D5" s="97"/>
      <c r="E5" s="97"/>
      <c r="F5" s="96"/>
      <c r="G5" s="17" t="s">
        <v>2</v>
      </c>
      <c r="H5" s="15" t="s">
        <v>106</v>
      </c>
      <c r="I5" s="15" t="s">
        <v>107</v>
      </c>
      <c r="J5" s="15" t="s">
        <v>108</v>
      </c>
      <c r="K5" s="15" t="s">
        <v>2</v>
      </c>
      <c r="L5" s="15" t="s">
        <v>106</v>
      </c>
      <c r="M5" s="15" t="s">
        <v>107</v>
      </c>
      <c r="N5" s="15" t="s">
        <v>108</v>
      </c>
      <c r="O5" s="85" t="s">
        <v>230</v>
      </c>
      <c r="P5" s="85" t="s">
        <v>231</v>
      </c>
      <c r="Q5" s="85" t="s">
        <v>232</v>
      </c>
      <c r="R5" s="85" t="s">
        <v>233</v>
      </c>
      <c r="S5" s="85" t="s">
        <v>234</v>
      </c>
      <c r="T5" s="86" t="s">
        <v>235</v>
      </c>
      <c r="U5" s="15" t="s">
        <v>109</v>
      </c>
      <c r="V5" s="15" t="s">
        <v>2</v>
      </c>
      <c r="W5" s="15" t="s">
        <v>110</v>
      </c>
      <c r="X5" s="15" t="s">
        <v>111</v>
      </c>
    </row>
    <row r="6" spans="1:24" ht="12.75" customHeight="1">
      <c r="A6" s="18" t="s">
        <v>8</v>
      </c>
      <c r="B6" s="18" t="s">
        <v>8</v>
      </c>
      <c r="C6" s="18" t="s">
        <v>8</v>
      </c>
      <c r="D6" s="19" t="s">
        <v>8</v>
      </c>
      <c r="E6" s="19" t="s">
        <v>8</v>
      </c>
      <c r="F6" s="19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0">
        <v>19</v>
      </c>
    </row>
    <row r="7" spans="1:24" s="75" customFormat="1" ht="19.5" customHeight="1">
      <c r="A7" s="73"/>
      <c r="B7" s="73"/>
      <c r="C7" s="73"/>
      <c r="D7" s="72"/>
      <c r="E7" s="71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ht="19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19.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ht="19.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ht="19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19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1:24" ht="19.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</row>
    <row r="14" spans="1:24" ht="19.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1:24" ht="19.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</row>
    <row r="16" spans="1:24" ht="19.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1:24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ht="19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ht="19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ht="19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ht="19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ht="19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ht="19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ht="19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ht="19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ht="19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ht="19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ht="19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ht="19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ht="19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ht="19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ht="19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ht="19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ht="19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ht="19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ht="19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ht="19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ht="19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ht="19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ht="19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ht="19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ht="19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ht="19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ht="19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ht="19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ht="19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ht="19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ht="19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ht="19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ht="19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ht="19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ht="19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ht="19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ht="19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ht="19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ht="19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ht="19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ht="19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ht="19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ht="19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ht="19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ht="19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ht="19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ht="19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ht="19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ht="19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ht="19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ht="19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ht="19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ht="19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ht="19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ht="19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ht="19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ht="19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ht="19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ht="19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ht="19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ht="19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ht="19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ht="19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ht="19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ht="19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ht="19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ht="19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ht="19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ht="19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ht="19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ht="19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ht="19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ht="19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ht="19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ht="19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ht="19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ht="19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ht="19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ht="19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ht="19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ht="19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ht="19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ht="19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ht="19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ht="19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ht="19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ht="19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ht="19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ht="19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ht="19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ht="19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ht="19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ht="19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ht="19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ht="19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ht="19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ht="19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ht="19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ht="19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ht="19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ht="19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ht="19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ht="19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ht="19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19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ht="19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ht="19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ht="19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ht="19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ht="19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ht="19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ht="19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ht="19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ht="19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ht="19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ht="19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ht="19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ht="19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ht="19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ht="19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ht="19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19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ht="19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ht="19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ht="19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ht="19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ht="19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ht="19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ht="19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ht="19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19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ht="19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19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ht="19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ht="19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ht="19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ht="19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ht="19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ht="19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ht="19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ht="19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ht="19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ht="19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ht="19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ht="19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ht="19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ht="19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ht="19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ht="19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ht="19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ht="19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ht="19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19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ht="19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ht="19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ht="19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ht="19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ht="19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ht="19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ht="19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ht="19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ht="19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ht="19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ht="19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ht="19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ht="19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ht="19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ht="19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ht="19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ht="19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ht="19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ht="19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ht="19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ht="19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19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ht="19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ht="19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ht="19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ht="19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ht="19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ht="19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ht="19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19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ht="19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ht="19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ht="19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19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ht="19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ht="19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ht="19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ht="19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ht="19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ht="19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ht="19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ht="19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19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ht="19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ht="19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ht="19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ht="19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ht="19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ht="19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ht="19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ht="19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ht="19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ht="19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19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19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19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19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19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19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19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19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ht="19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ht="19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ht="19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ht="19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ht="19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ht="19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ht="19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ht="19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ht="19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ht="19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ht="19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ht="19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ht="19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ht="19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ht="19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ht="19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ht="19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ht="19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ht="19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ht="19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ht="19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ht="19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ht="19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ht="19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ht="19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ht="19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ht="19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ht="19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ht="19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ht="19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ht="19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ht="19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ht="19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ht="19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ht="19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ht="19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ht="19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ht="19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ht="19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ht="19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ht="19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ht="19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ht="19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ht="19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ht="19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ht="19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ht="19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ht="19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ht="19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ht="19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ht="19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ht="19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ht="19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ht="19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ht="19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ht="19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ht="19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ht="19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ht="19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ht="19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ht="19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ht="19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ht="19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ht="19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ht="19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ht="19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ht="19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ht="19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ht="19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ht="19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ht="19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ht="19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ht="19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ht="19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ht="19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ht="19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ht="19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ht="19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ht="19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ht="19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ht="19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ht="19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ht="19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ht="19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ht="19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ht="19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ht="19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ht="19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ht="19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ht="19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ht="19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ht="19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ht="19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ht="19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ht="19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ht="19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ht="19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ht="19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ht="19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ht="19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ht="19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ht="19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ht="19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ht="19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ht="19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ht="19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ht="19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ht="19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ht="19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ht="19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ht="19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ht="19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ht="19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19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ht="19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ht="19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ht="19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ht="19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ht="19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ht="19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ht="19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ht="19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ht="19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ht="19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ht="19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ht="19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ht="19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ht="19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ht="19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ht="19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ht="19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ht="19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ht="19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ht="19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ht="19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ht="19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ht="19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ht="19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ht="19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ht="19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ht="19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ht="19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ht="19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ht="19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ht="19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ht="19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ht="19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ht="19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ht="19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ht="19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ht="19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ht="19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ht="19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ht="19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ht="19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ht="19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ht="19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ht="19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ht="19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ht="19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ht="19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ht="19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ht="19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ht="19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ht="19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ht="19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ht="19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ht="19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ht="19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ht="19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ht="19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ht="19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ht="19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ht="19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ht="19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ht="19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ht="19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ht="19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ht="19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ht="19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ht="19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ht="19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ht="19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ht="19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ht="19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ht="19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ht="19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ht="19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ht="19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ht="19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ht="19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ht="19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ht="19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ht="19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ht="19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ht="19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ht="19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ht="19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ht="19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ht="19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ht="19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ht="19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ht="19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ht="19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ht="19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ht="19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19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ht="19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ht="19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ht="19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ht="19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ht="19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ht="19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ht="19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ht="19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ht="19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ht="19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ht="19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ht="19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19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ht="19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ht="19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ht="19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ht="19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ht="19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ht="19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ht="19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ht="19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ht="19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ht="19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ht="19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ht="19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ht="19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ht="19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ht="19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ht="19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ht="19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ht="19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ht="19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ht="19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ht="19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ht="19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ht="19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ht="19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ht="19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ht="19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ht="19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ht="19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ht="19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ht="19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ht="19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ht="19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ht="19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ht="19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ht="19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ht="19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ht="19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ht="19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ht="19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ht="19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ht="19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ht="19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ht="19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ht="19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ht="19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ht="19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ht="19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ht="19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ht="19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19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ht="19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ht="19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ht="19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ht="19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ht="19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ht="19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ht="19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ht="19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ht="19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ht="19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ht="19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ht="19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ht="19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19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ht="19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ht="19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ht="19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ht="19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ht="19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ht="19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ht="19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ht="19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ht="19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ht="19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ht="19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ht="19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19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19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ht="19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ht="19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ht="19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ht="19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ht="19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ht="19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ht="19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ht="19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ht="19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ht="19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ht="19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ht="19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ht="19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ht="19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ht="19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ht="19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ht="19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ht="19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ht="19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ht="19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ht="19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ht="19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ht="19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19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ht="19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ht="19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ht="19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ht="19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ht="19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ht="19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ht="19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ht="19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ht="19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ht="19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ht="19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ht="19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ht="19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ht="19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ht="19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ht="19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ht="19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19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ht="19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ht="19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ht="19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ht="19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ht="19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ht="19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ht="19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ht="19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ht="19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ht="19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ht="19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ht="19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ht="19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ht="19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ht="19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ht="19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19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ht="19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ht="19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ht="19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ht="19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ht="19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ht="19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19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ht="19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ht="19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ht="19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ht="19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ht="19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ht="19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ht="19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ht="19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ht="19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ht="19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ht="19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ht="19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ht="19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19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ht="19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ht="19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ht="19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ht="19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ht="19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ht="19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ht="19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ht="19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ht="19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ht="19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ht="19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ht="19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ht="19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ht="19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ht="19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19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ht="19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ht="19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ht="19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ht="19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ht="19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ht="19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ht="19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ht="19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ht="19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ht="19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ht="19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ht="19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ht="19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ht="19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ht="19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ht="19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ht="19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ht="19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ht="19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ht="19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ht="19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ht="19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ht="19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ht="19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ht="19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ht="19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ht="19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ht="19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ht="19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ht="19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ht="19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ht="19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ht="19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ht="19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ht="19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ht="19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ht="19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ht="19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ht="19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ht="19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ht="19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ht="19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ht="19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ht="19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ht="19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ht="19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ht="19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ht="19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ht="19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ht="19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ht="19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ht="19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ht="19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ht="19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ht="19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ht="19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ht="19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ht="19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ht="19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ht="19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ht="19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ht="19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ht="19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ht="19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ht="19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ht="19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ht="19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ht="19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ht="19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ht="19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ht="19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ht="19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ht="19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ht="19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ht="19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ht="19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19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ht="19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ht="19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ht="19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ht="19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ht="19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ht="19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19.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19.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19.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19.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19.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19.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19.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19.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ht="19.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ht="19.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ht="19.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ht="19.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ht="19.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ht="19.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ht="19.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ht="19.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ht="19.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ht="19.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ht="19.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ht="19.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ht="19.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ht="19.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ht="19.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ht="19.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ht="19.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ht="19.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ht="19.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ht="19.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ht="19.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ht="19.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ht="19.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ht="19.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ht="19.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ht="19.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ht="19.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ht="19.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ht="19.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ht="19.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ht="19.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ht="19.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ht="19.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ht="19.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ht="19.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ht="19.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ht="19.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ht="19.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ht="19.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ht="19.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ht="19.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ht="19.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ht="19.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ht="19.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ht="19.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ht="19.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ht="19.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ht="19.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ht="19.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ht="19.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ht="19.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ht="19.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ht="19.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ht="19.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ht="19.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ht="19.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ht="19.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ht="19.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ht="19.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ht="19.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ht="19.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ht="19.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ht="19.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ht="19.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ht="19.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ht="19.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ht="19.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ht="19.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ht="19.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ht="19.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ht="19.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ht="19.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ht="19.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ht="19.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ht="19.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ht="19.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ht="19.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ht="19.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ht="19.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ht="19.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ht="19.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ht="19.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ht="19.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ht="19.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ht="19.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ht="19.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ht="19.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ht="19.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ht="19.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ht="19.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ht="19.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ht="19.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ht="19.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ht="19.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ht="19.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ht="19.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ht="19.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ht="19.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ht="19.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ht="19.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ht="19.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ht="19.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ht="19.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ht="19.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ht="19.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ht="19.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ht="19.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ht="19.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ht="19.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ht="19.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ht="19.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ht="19.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ht="19.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ht="19.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ht="19.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ht="19.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ht="19.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ht="19.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ht="19.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ht="19.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ht="19.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ht="19.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ht="19.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ht="19.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ht="19.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ht="19.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ht="19.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ht="19.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ht="19.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ht="19.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ht="19.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ht="19.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ht="19.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ht="19.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ht="19.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ht="19.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ht="19.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ht="19.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ht="19.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ht="19.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19.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19.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19.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19.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19.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19.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19.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19.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19.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19.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19.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19.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19.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19.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19.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19.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19.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19.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19.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19.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19.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19.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19.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19.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19.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19.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19.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19.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19.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19.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19.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19.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19.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19.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ht="19.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ht="19.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ht="19.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ht="19.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ht="19.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ht="19.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ht="19.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ht="19.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ht="19.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ht="19.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ht="19.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ht="19.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ht="19.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ht="19.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ht="19.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ht="19.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ht="19.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ht="19.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ht="19.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ht="19.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ht="19.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ht="19.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ht="19.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ht="19.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ht="19.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ht="19.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ht="19.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ht="19.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ht="19.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ht="19.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ht="19.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ht="19.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ht="19.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ht="19.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ht="19.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ht="19.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ht="19.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ht="19.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ht="19.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ht="19.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ht="19.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ht="19.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ht="19.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ht="19.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ht="19.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ht="19.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ht="19.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ht="19.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ht="19.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ht="19.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ht="19.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ht="19.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ht="19.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ht="19.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ht="19.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ht="19.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ht="19.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ht="19.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ht="19.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ht="19.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ht="19.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ht="19.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ht="19.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ht="19.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ht="19.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ht="19.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ht="19.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ht="19.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ht="19.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ht="19.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ht="19.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ht="19.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ht="19.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showZeros="0" zoomScalePageLayoutView="0" workbookViewId="0" topLeftCell="A1">
      <selection activeCell="A1" sqref="A1"/>
    </sheetView>
  </sheetViews>
  <sheetFormatPr defaultColWidth="6.875" defaultRowHeight="13.5"/>
  <cols>
    <col min="1" max="1" width="33.25390625" style="14" customWidth="1"/>
    <col min="2" max="2" width="14.375" style="14" customWidth="1"/>
    <col min="3" max="3" width="27.25390625" style="14" customWidth="1"/>
    <col min="4" max="4" width="14.375" style="14" customWidth="1"/>
    <col min="5" max="5" width="5.25390625" style="14" customWidth="1"/>
    <col min="6" max="16384" width="6.875" style="14" customWidth="1"/>
  </cols>
  <sheetData>
    <row r="1" spans="1:4" ht="10.5" customHeight="1">
      <c r="A1" s="43"/>
      <c r="D1" s="44" t="s">
        <v>224</v>
      </c>
    </row>
    <row r="2" spans="1:4" ht="21" customHeight="1">
      <c r="A2" s="99" t="s">
        <v>218</v>
      </c>
      <c r="B2" s="99"/>
      <c r="C2" s="99"/>
      <c r="D2" s="99"/>
    </row>
    <row r="3" ht="13.5" customHeight="1">
      <c r="D3" s="21" t="s">
        <v>9</v>
      </c>
    </row>
    <row r="4" spans="1:5" ht="15" customHeight="1">
      <c r="A4" s="98" t="s">
        <v>19</v>
      </c>
      <c r="B4" s="98"/>
      <c r="C4" s="98" t="s">
        <v>112</v>
      </c>
      <c r="D4" s="98"/>
      <c r="E4" s="23"/>
    </row>
    <row r="5" spans="1:5" ht="15" customHeight="1">
      <c r="A5" s="22" t="s">
        <v>113</v>
      </c>
      <c r="B5" s="22" t="s">
        <v>114</v>
      </c>
      <c r="C5" s="22" t="s">
        <v>20</v>
      </c>
      <c r="D5" s="22" t="s">
        <v>114</v>
      </c>
      <c r="E5" s="24"/>
    </row>
    <row r="6" spans="1:5" s="75" customFormat="1" ht="15" customHeight="1">
      <c r="A6" s="76" t="s">
        <v>115</v>
      </c>
      <c r="B6" s="79">
        <v>149781.56</v>
      </c>
      <c r="C6" s="77" t="s">
        <v>116</v>
      </c>
      <c r="D6" s="79">
        <v>840.03</v>
      </c>
      <c r="E6" s="78"/>
    </row>
    <row r="7" spans="1:5" s="75" customFormat="1" ht="15" customHeight="1">
      <c r="A7" s="76" t="s">
        <v>22</v>
      </c>
      <c r="B7" s="79">
        <v>149566.05</v>
      </c>
      <c r="C7" s="77" t="s">
        <v>117</v>
      </c>
      <c r="D7" s="79">
        <v>0</v>
      </c>
      <c r="E7" s="78"/>
    </row>
    <row r="8" spans="1:5" s="75" customFormat="1" ht="15" customHeight="1">
      <c r="A8" s="76" t="s">
        <v>118</v>
      </c>
      <c r="B8" s="79">
        <v>147291.05</v>
      </c>
      <c r="C8" s="77" t="s">
        <v>119</v>
      </c>
      <c r="D8" s="79">
        <v>0</v>
      </c>
      <c r="E8" s="78"/>
    </row>
    <row r="9" spans="1:5" s="75" customFormat="1" ht="15" customHeight="1">
      <c r="A9" s="76" t="s">
        <v>120</v>
      </c>
      <c r="B9" s="79">
        <v>2275</v>
      </c>
      <c r="C9" s="77" t="s">
        <v>121</v>
      </c>
      <c r="D9" s="79">
        <v>0</v>
      </c>
      <c r="E9" s="78"/>
    </row>
    <row r="10" spans="1:5" s="75" customFormat="1" ht="22.5" customHeight="1">
      <c r="A10" s="76" t="s">
        <v>122</v>
      </c>
      <c r="B10" s="79">
        <v>215.51</v>
      </c>
      <c r="C10" s="77" t="s">
        <v>123</v>
      </c>
      <c r="D10" s="79">
        <v>0</v>
      </c>
      <c r="E10" s="78"/>
    </row>
    <row r="11" spans="1:5" s="75" customFormat="1" ht="15" customHeight="1">
      <c r="A11" s="76" t="s">
        <v>124</v>
      </c>
      <c r="B11" s="79">
        <v>0</v>
      </c>
      <c r="C11" s="77" t="s">
        <v>125</v>
      </c>
      <c r="D11" s="79">
        <v>186715.43</v>
      </c>
      <c r="E11" s="78"/>
    </row>
    <row r="12" spans="1:5" s="75" customFormat="1" ht="15" customHeight="1">
      <c r="A12" s="76" t="s">
        <v>126</v>
      </c>
      <c r="B12" s="79">
        <v>19.27</v>
      </c>
      <c r="C12" s="77" t="s">
        <v>127</v>
      </c>
      <c r="D12" s="79">
        <v>0</v>
      </c>
      <c r="E12" s="78"/>
    </row>
    <row r="13" spans="1:5" s="75" customFormat="1" ht="15.75" customHeight="1">
      <c r="A13" s="76" t="s">
        <v>128</v>
      </c>
      <c r="B13" s="79">
        <v>0</v>
      </c>
      <c r="C13" s="77" t="s">
        <v>129</v>
      </c>
      <c r="D13" s="79">
        <v>5078.12</v>
      </c>
      <c r="E13" s="78"/>
    </row>
    <row r="14" spans="1:5" s="75" customFormat="1" ht="15" customHeight="1">
      <c r="A14" s="76" t="s">
        <v>130</v>
      </c>
      <c r="B14" s="79">
        <v>0</v>
      </c>
      <c r="C14" s="77" t="s">
        <v>131</v>
      </c>
      <c r="D14" s="79">
        <v>2074.84</v>
      </c>
      <c r="E14" s="78"/>
    </row>
    <row r="15" spans="1:5" s="75" customFormat="1" ht="24" customHeight="1">
      <c r="A15" s="76" t="s">
        <v>132</v>
      </c>
      <c r="B15" s="79">
        <v>186.24</v>
      </c>
      <c r="C15" s="77" t="s">
        <v>133</v>
      </c>
      <c r="D15" s="79">
        <v>0</v>
      </c>
      <c r="E15" s="78"/>
    </row>
    <row r="16" spans="1:5" s="75" customFormat="1" ht="15" customHeight="1">
      <c r="A16" s="76" t="s">
        <v>134</v>
      </c>
      <c r="B16" s="79">
        <v>0</v>
      </c>
      <c r="C16" s="77" t="s">
        <v>135</v>
      </c>
      <c r="D16" s="79">
        <v>0</v>
      </c>
      <c r="E16" s="78"/>
    </row>
    <row r="17" spans="1:5" s="75" customFormat="1" ht="15" customHeight="1">
      <c r="A17" s="76" t="s">
        <v>136</v>
      </c>
      <c r="B17" s="79">
        <v>0</v>
      </c>
      <c r="C17" s="77" t="s">
        <v>137</v>
      </c>
      <c r="D17" s="79">
        <v>560.6</v>
      </c>
      <c r="E17" s="78"/>
    </row>
    <row r="18" spans="1:5" s="75" customFormat="1" ht="15" customHeight="1">
      <c r="A18" s="76" t="s">
        <v>138</v>
      </c>
      <c r="B18" s="79">
        <v>10</v>
      </c>
      <c r="C18" s="77" t="s">
        <v>139</v>
      </c>
      <c r="D18" s="79">
        <v>0</v>
      </c>
      <c r="E18" s="78"/>
    </row>
    <row r="19" spans="1:5" s="75" customFormat="1" ht="15" customHeight="1">
      <c r="A19" s="76" t="s">
        <v>140</v>
      </c>
      <c r="B19" s="79">
        <v>0</v>
      </c>
      <c r="C19" s="77" t="s">
        <v>141</v>
      </c>
      <c r="D19" s="79">
        <v>0</v>
      </c>
      <c r="E19" s="78"/>
    </row>
    <row r="20" spans="1:5" s="75" customFormat="1" ht="15" customHeight="1">
      <c r="A20" s="76" t="s">
        <v>142</v>
      </c>
      <c r="B20" s="79">
        <v>0</v>
      </c>
      <c r="C20" s="77" t="s">
        <v>143</v>
      </c>
      <c r="D20" s="79">
        <v>0</v>
      </c>
      <c r="E20" s="78"/>
    </row>
    <row r="21" spans="1:5" s="75" customFormat="1" ht="15" customHeight="1">
      <c r="A21" s="76" t="s">
        <v>144</v>
      </c>
      <c r="B21" s="79">
        <v>0</v>
      </c>
      <c r="C21" s="77" t="s">
        <v>145</v>
      </c>
      <c r="D21" s="79">
        <v>0</v>
      </c>
      <c r="E21" s="78"/>
    </row>
    <row r="22" spans="1:5" s="75" customFormat="1" ht="15" customHeight="1">
      <c r="A22" s="76" t="s">
        <v>146</v>
      </c>
      <c r="B22" s="79">
        <v>0</v>
      </c>
      <c r="C22" s="77" t="s">
        <v>147</v>
      </c>
      <c r="D22" s="79">
        <v>0</v>
      </c>
      <c r="E22" s="78"/>
    </row>
    <row r="23" spans="1:5" s="75" customFormat="1" ht="15" customHeight="1">
      <c r="A23" s="76" t="s">
        <v>148</v>
      </c>
      <c r="B23" s="79">
        <v>0</v>
      </c>
      <c r="C23" s="77" t="s">
        <v>149</v>
      </c>
      <c r="D23" s="79">
        <v>0</v>
      </c>
      <c r="E23" s="78"/>
    </row>
    <row r="24" spans="1:5" s="75" customFormat="1" ht="15" customHeight="1">
      <c r="A24" s="76" t="s">
        <v>150</v>
      </c>
      <c r="B24" s="79">
        <v>0</v>
      </c>
      <c r="C24" s="77" t="s">
        <v>151</v>
      </c>
      <c r="D24" s="79">
        <v>2324.19</v>
      </c>
      <c r="E24" s="78"/>
    </row>
    <row r="25" spans="1:5" s="75" customFormat="1" ht="15" customHeight="1">
      <c r="A25" s="76" t="s">
        <v>152</v>
      </c>
      <c r="B25" s="79">
        <v>0</v>
      </c>
      <c r="C25" s="77" t="s">
        <v>153</v>
      </c>
      <c r="D25" s="79">
        <v>0</v>
      </c>
      <c r="E25" s="78"/>
    </row>
    <row r="26" spans="1:5" s="75" customFormat="1" ht="15" customHeight="1">
      <c r="A26" s="76" t="s">
        <v>154</v>
      </c>
      <c r="B26" s="81">
        <v>41574.3</v>
      </c>
      <c r="C26" s="77" t="s">
        <v>155</v>
      </c>
      <c r="D26" s="79">
        <v>0</v>
      </c>
      <c r="E26" s="78"/>
    </row>
    <row r="27" spans="1:5" s="75" customFormat="1" ht="15" customHeight="1">
      <c r="A27" s="76" t="s">
        <v>156</v>
      </c>
      <c r="B27" s="81">
        <v>27076.57</v>
      </c>
      <c r="C27" s="77" t="s">
        <v>157</v>
      </c>
      <c r="D27" s="79">
        <v>0</v>
      </c>
      <c r="E27" s="78"/>
    </row>
    <row r="28" spans="1:5" s="75" customFormat="1" ht="15" customHeight="1">
      <c r="A28" s="76" t="s">
        <v>158</v>
      </c>
      <c r="B28" s="81">
        <v>1654.72</v>
      </c>
      <c r="C28" s="77" t="s">
        <v>159</v>
      </c>
      <c r="D28" s="79">
        <v>0</v>
      </c>
      <c r="E28" s="78"/>
    </row>
    <row r="29" spans="1:5" s="75" customFormat="1" ht="15" customHeight="1">
      <c r="A29" s="76" t="s">
        <v>160</v>
      </c>
      <c r="B29" s="81">
        <v>12843.01</v>
      </c>
      <c r="C29" s="77" t="s">
        <v>161</v>
      </c>
      <c r="D29" s="79">
        <v>0</v>
      </c>
      <c r="E29" s="78"/>
    </row>
    <row r="30" spans="1:5" s="75" customFormat="1" ht="15" customHeight="1">
      <c r="A30" s="76"/>
      <c r="B30" s="81"/>
      <c r="C30" s="77" t="s">
        <v>162</v>
      </c>
      <c r="D30" s="79">
        <v>0</v>
      </c>
      <c r="E30" s="78"/>
    </row>
    <row r="31" spans="1:5" s="75" customFormat="1" ht="15" customHeight="1">
      <c r="A31" s="76"/>
      <c r="B31" s="81"/>
      <c r="C31" s="77" t="s">
        <v>163</v>
      </c>
      <c r="D31" s="79">
        <v>0</v>
      </c>
      <c r="E31" s="78"/>
    </row>
    <row r="32" spans="1:5" s="75" customFormat="1" ht="15" customHeight="1">
      <c r="A32" s="82" t="s">
        <v>164</v>
      </c>
      <c r="B32" s="79">
        <v>191355.86</v>
      </c>
      <c r="C32" s="83" t="s">
        <v>31</v>
      </c>
      <c r="D32" s="79">
        <v>197593.21</v>
      </c>
      <c r="E32" s="78"/>
    </row>
    <row r="33" spans="1:5" s="75" customFormat="1" ht="15" customHeight="1">
      <c r="A33" s="76" t="s">
        <v>165</v>
      </c>
      <c r="B33" s="79">
        <v>6237.35</v>
      </c>
      <c r="C33" s="77" t="s">
        <v>166</v>
      </c>
      <c r="D33" s="79">
        <v>0</v>
      </c>
      <c r="E33" s="78"/>
    </row>
    <row r="34" spans="1:5" s="75" customFormat="1" ht="15" customHeight="1">
      <c r="A34" s="76" t="s">
        <v>167</v>
      </c>
      <c r="B34" s="79">
        <v>3680.87</v>
      </c>
      <c r="C34" s="77" t="s">
        <v>168</v>
      </c>
      <c r="D34" s="79">
        <v>0</v>
      </c>
      <c r="E34" s="78"/>
    </row>
    <row r="35" spans="1:5" s="75" customFormat="1" ht="15" customHeight="1">
      <c r="A35" s="76" t="s">
        <v>169</v>
      </c>
      <c r="B35" s="79">
        <v>3514.87</v>
      </c>
      <c r="C35" s="77" t="s">
        <v>170</v>
      </c>
      <c r="D35" s="79">
        <v>0</v>
      </c>
      <c r="E35" s="78"/>
    </row>
    <row r="36" spans="1:5" s="75" customFormat="1" ht="15" customHeight="1">
      <c r="A36" s="76" t="s">
        <v>171</v>
      </c>
      <c r="B36" s="79">
        <v>166</v>
      </c>
      <c r="C36" s="77" t="s">
        <v>172</v>
      </c>
      <c r="D36" s="79">
        <v>0</v>
      </c>
      <c r="E36" s="78"/>
    </row>
    <row r="37" spans="1:5" s="75" customFormat="1" ht="15" customHeight="1">
      <c r="A37" s="76" t="s">
        <v>173</v>
      </c>
      <c r="B37" s="79">
        <v>0</v>
      </c>
      <c r="C37" s="77" t="s">
        <v>174</v>
      </c>
      <c r="D37" s="79">
        <v>0</v>
      </c>
      <c r="E37" s="78"/>
    </row>
    <row r="38" spans="1:5" s="75" customFormat="1" ht="15" customHeight="1">
      <c r="A38" s="76" t="s">
        <v>169</v>
      </c>
      <c r="B38" s="79">
        <v>0</v>
      </c>
      <c r="C38" s="77" t="s">
        <v>175</v>
      </c>
      <c r="D38" s="79">
        <v>0</v>
      </c>
      <c r="E38" s="78"/>
    </row>
    <row r="39" spans="1:5" s="75" customFormat="1" ht="15" customHeight="1">
      <c r="A39" s="76" t="s">
        <v>171</v>
      </c>
      <c r="B39" s="79">
        <v>0</v>
      </c>
      <c r="C39" s="77" t="s">
        <v>176</v>
      </c>
      <c r="D39" s="79">
        <v>0</v>
      </c>
      <c r="E39" s="78"/>
    </row>
    <row r="40" spans="1:5" s="75" customFormat="1" ht="15" customHeight="1">
      <c r="A40" s="76" t="s">
        <v>177</v>
      </c>
      <c r="B40" s="79">
        <v>0</v>
      </c>
      <c r="C40" s="77" t="s">
        <v>178</v>
      </c>
      <c r="D40" s="79">
        <v>0</v>
      </c>
      <c r="E40" s="78"/>
    </row>
    <row r="41" spans="1:5" s="75" customFormat="1" ht="15" customHeight="1">
      <c r="A41" s="76" t="s">
        <v>179</v>
      </c>
      <c r="B41" s="79">
        <v>2053.48</v>
      </c>
      <c r="C41" s="77" t="s">
        <v>180</v>
      </c>
      <c r="D41" s="79">
        <v>0</v>
      </c>
      <c r="E41" s="78"/>
    </row>
    <row r="42" spans="1:5" s="75" customFormat="1" ht="15" customHeight="1">
      <c r="A42" s="76" t="s">
        <v>181</v>
      </c>
      <c r="B42" s="79">
        <v>503</v>
      </c>
      <c r="C42" s="77" t="s">
        <v>182</v>
      </c>
      <c r="D42" s="79">
        <v>0</v>
      </c>
      <c r="E42" s="78"/>
    </row>
    <row r="43" spans="1:5" s="75" customFormat="1" ht="15" customHeight="1">
      <c r="A43" s="76" t="s">
        <v>183</v>
      </c>
      <c r="B43" s="79">
        <v>0</v>
      </c>
      <c r="C43" s="77" t="s">
        <v>184</v>
      </c>
      <c r="D43" s="79">
        <v>0</v>
      </c>
      <c r="E43" s="78"/>
    </row>
    <row r="44" spans="1:5" s="75" customFormat="1" ht="15" customHeight="1">
      <c r="A44" s="76" t="s">
        <v>185</v>
      </c>
      <c r="B44" s="79">
        <v>0</v>
      </c>
      <c r="C44" s="77" t="s">
        <v>186</v>
      </c>
      <c r="D44" s="79">
        <v>0</v>
      </c>
      <c r="E44" s="78"/>
    </row>
    <row r="45" spans="1:5" s="75" customFormat="1" ht="15" customHeight="1">
      <c r="A45" s="76" t="s">
        <v>187</v>
      </c>
      <c r="B45" s="79">
        <v>0</v>
      </c>
      <c r="C45" s="77" t="s">
        <v>188</v>
      </c>
      <c r="D45" s="79">
        <v>0</v>
      </c>
      <c r="E45" s="78"/>
    </row>
    <row r="46" spans="1:5" s="75" customFormat="1" ht="18.75" customHeight="1">
      <c r="A46" s="76" t="s">
        <v>189</v>
      </c>
      <c r="B46" s="79">
        <v>0</v>
      </c>
      <c r="C46" s="77" t="s">
        <v>190</v>
      </c>
      <c r="D46" s="79">
        <v>0</v>
      </c>
      <c r="E46" s="78"/>
    </row>
    <row r="47" spans="1:5" s="75" customFormat="1" ht="15" customHeight="1">
      <c r="A47" s="76" t="s">
        <v>191</v>
      </c>
      <c r="B47" s="79">
        <v>503</v>
      </c>
      <c r="C47" s="77" t="s">
        <v>192</v>
      </c>
      <c r="D47" s="79">
        <v>0</v>
      </c>
      <c r="E47" s="78"/>
    </row>
    <row r="48" spans="1:5" s="75" customFormat="1" ht="15" customHeight="1">
      <c r="A48" s="76"/>
      <c r="B48" s="79"/>
      <c r="C48" s="77" t="s">
        <v>193</v>
      </c>
      <c r="D48" s="79">
        <v>0</v>
      </c>
      <c r="E48" s="78"/>
    </row>
    <row r="49" spans="1:5" s="75" customFormat="1" ht="15" customHeight="1">
      <c r="A49" s="76"/>
      <c r="B49" s="79"/>
      <c r="C49" s="77" t="s">
        <v>194</v>
      </c>
      <c r="D49" s="79">
        <v>0</v>
      </c>
      <c r="E49" s="78"/>
    </row>
    <row r="50" spans="1:5" s="75" customFormat="1" ht="15" customHeight="1">
      <c r="A50" s="76"/>
      <c r="B50" s="79"/>
      <c r="C50" s="77" t="s">
        <v>195</v>
      </c>
      <c r="D50" s="79">
        <v>0</v>
      </c>
      <c r="E50" s="78"/>
    </row>
    <row r="51" spans="1:5" s="75" customFormat="1" ht="15" customHeight="1">
      <c r="A51" s="76"/>
      <c r="B51" s="79"/>
      <c r="C51" s="77" t="s">
        <v>196</v>
      </c>
      <c r="D51" s="79">
        <v>0</v>
      </c>
      <c r="E51" s="78"/>
    </row>
    <row r="52" spans="1:5" s="75" customFormat="1" ht="15" customHeight="1">
      <c r="A52" s="76"/>
      <c r="B52" s="79"/>
      <c r="C52" s="77" t="s">
        <v>197</v>
      </c>
      <c r="D52" s="79">
        <v>0</v>
      </c>
      <c r="E52" s="78"/>
    </row>
    <row r="53" spans="1:5" s="75" customFormat="1" ht="15" customHeight="1">
      <c r="A53" s="76"/>
      <c r="B53" s="79"/>
      <c r="C53" s="77" t="s">
        <v>198</v>
      </c>
      <c r="D53" s="79">
        <v>0</v>
      </c>
      <c r="E53" s="78"/>
    </row>
    <row r="54" spans="1:5" s="75" customFormat="1" ht="15" customHeight="1">
      <c r="A54" s="76"/>
      <c r="B54" s="79"/>
      <c r="C54" s="77" t="s">
        <v>199</v>
      </c>
      <c r="D54" s="79">
        <v>0</v>
      </c>
      <c r="E54" s="78"/>
    </row>
    <row r="55" spans="1:5" s="75" customFormat="1" ht="15" customHeight="1">
      <c r="A55" s="76"/>
      <c r="B55" s="79"/>
      <c r="C55" s="77" t="s">
        <v>200</v>
      </c>
      <c r="D55" s="79">
        <v>0</v>
      </c>
      <c r="E55" s="78"/>
    </row>
    <row r="56" spans="1:5" s="75" customFormat="1" ht="15" customHeight="1">
      <c r="A56" s="76"/>
      <c r="B56" s="79"/>
      <c r="C56" s="77" t="s">
        <v>201</v>
      </c>
      <c r="D56" s="79">
        <v>0</v>
      </c>
      <c r="E56" s="78"/>
    </row>
    <row r="57" spans="1:5" s="75" customFormat="1" ht="15" customHeight="1">
      <c r="A57" s="80"/>
      <c r="B57" s="79"/>
      <c r="C57" s="77" t="s">
        <v>202</v>
      </c>
      <c r="D57" s="79">
        <v>0</v>
      </c>
      <c r="E57" s="78"/>
    </row>
    <row r="58" spans="1:4" s="75" customFormat="1" ht="15" customHeight="1">
      <c r="A58" s="80"/>
      <c r="B58" s="79"/>
      <c r="C58" s="77" t="s">
        <v>203</v>
      </c>
      <c r="D58" s="79">
        <v>0</v>
      </c>
    </row>
    <row r="59" spans="1:4" s="75" customFormat="1" ht="15" customHeight="1">
      <c r="A59" s="80"/>
      <c r="B59" s="79"/>
      <c r="C59" s="77" t="s">
        <v>204</v>
      </c>
      <c r="D59" s="79">
        <v>0</v>
      </c>
    </row>
    <row r="60" spans="1:4" s="75" customFormat="1" ht="15" customHeight="1">
      <c r="A60" s="83" t="s">
        <v>32</v>
      </c>
      <c r="B60" s="79">
        <v>197593.21</v>
      </c>
      <c r="C60" s="77" t="s">
        <v>205</v>
      </c>
      <c r="D60" s="79">
        <v>197593.21</v>
      </c>
    </row>
    <row r="61" ht="13.5">
      <c r="A61" s="25"/>
    </row>
    <row r="62" ht="13.5">
      <c r="A62" s="25"/>
    </row>
    <row r="63" ht="13.5">
      <c r="A63" s="25"/>
    </row>
    <row r="64" ht="13.5">
      <c r="A64" s="25"/>
    </row>
  </sheetData>
  <sheetProtection formatCells="0" formatColumns="0" formatRows="0"/>
  <mergeCells count="3">
    <mergeCell ref="A4:B4"/>
    <mergeCell ref="C4:D4"/>
    <mergeCell ref="A2:D2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06"/>
  <sheetViews>
    <sheetView showGridLines="0" showZeros="0" zoomScalePageLayoutView="0" workbookViewId="0" topLeftCell="A1">
      <selection activeCell="K9" sqref="K9"/>
    </sheetView>
  </sheetViews>
  <sheetFormatPr defaultColWidth="6.875" defaultRowHeight="13.5"/>
  <cols>
    <col min="1" max="1" width="3.625" style="14" customWidth="1"/>
    <col min="2" max="2" width="4.625" style="14" customWidth="1"/>
    <col min="3" max="3" width="4.50390625" style="14" customWidth="1"/>
    <col min="4" max="4" width="4.125" style="14" customWidth="1"/>
    <col min="5" max="5" width="12.125" style="14" customWidth="1"/>
    <col min="6" max="6" width="22.00390625" style="14" customWidth="1"/>
    <col min="7" max="7" width="11.375" style="14" customWidth="1"/>
    <col min="8" max="8" width="11.25390625" style="14" customWidth="1"/>
    <col min="9" max="9" width="10.375" style="14" customWidth="1"/>
    <col min="10" max="10" width="10.875" style="14" customWidth="1"/>
    <col min="11" max="11" width="9.125" style="14" customWidth="1"/>
    <col min="12" max="13" width="6.875" style="14" customWidth="1"/>
    <col min="14" max="14" width="7.875" style="14" customWidth="1"/>
    <col min="15" max="15" width="6.875" style="14" customWidth="1"/>
    <col min="16" max="16" width="8.375" style="14" customWidth="1"/>
    <col min="17" max="17" width="9.625" style="14" customWidth="1"/>
    <col min="18" max="23" width="6.875" style="14" customWidth="1"/>
    <col min="24" max="24" width="7.375" style="14" customWidth="1"/>
    <col min="25" max="25" width="10.25390625" style="14" customWidth="1"/>
    <col min="26" max="26" width="8.375" style="14" customWidth="1"/>
    <col min="27" max="27" width="9.75390625" style="14" customWidth="1"/>
    <col min="28" max="29" width="9.50390625" style="14" customWidth="1"/>
    <col min="30" max="30" width="8.875" style="14" customWidth="1"/>
    <col min="31" max="31" width="9.50390625" style="14" customWidth="1"/>
    <col min="32" max="32" width="9.125" style="14" customWidth="1"/>
    <col min="33" max="33" width="10.125" style="14" customWidth="1"/>
    <col min="34" max="35" width="9.625" style="14" customWidth="1"/>
    <col min="36" max="39" width="6.875" style="14" customWidth="1"/>
    <col min="40" max="40" width="8.75390625" style="14" customWidth="1"/>
    <col min="41" max="46" width="6.875" style="14" customWidth="1"/>
    <col min="47" max="47" width="5.25390625" style="14" customWidth="1"/>
    <col min="48" max="16384" width="6.875" style="14" customWidth="1"/>
  </cols>
  <sheetData>
    <row r="1" spans="1:46" ht="10.5" customHeight="1">
      <c r="A1" s="42"/>
      <c r="B1" s="26"/>
      <c r="C1" s="26"/>
      <c r="AT1" s="44" t="s">
        <v>225</v>
      </c>
    </row>
    <row r="2" spans="1:46" ht="21" customHeight="1">
      <c r="A2" s="12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</row>
    <row r="3" spans="1:46" ht="18.75" customHeight="1">
      <c r="A3" s="26"/>
      <c r="B3" s="26"/>
      <c r="C3" s="26"/>
      <c r="AT3" s="27" t="s">
        <v>9</v>
      </c>
    </row>
    <row r="4" spans="1:47" ht="15.75" customHeight="1">
      <c r="A4" s="96" t="s">
        <v>1</v>
      </c>
      <c r="B4" s="96"/>
      <c r="C4" s="96"/>
      <c r="D4" s="96"/>
      <c r="E4" s="96" t="s">
        <v>33</v>
      </c>
      <c r="F4" s="96" t="s">
        <v>206</v>
      </c>
      <c r="G4" s="104" t="s">
        <v>34</v>
      </c>
      <c r="H4" s="121" t="s">
        <v>35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1" t="s">
        <v>207</v>
      </c>
      <c r="V4" s="122"/>
      <c r="W4" s="122"/>
      <c r="X4" s="110" t="s">
        <v>208</v>
      </c>
      <c r="Y4" s="121" t="s">
        <v>36</v>
      </c>
      <c r="Z4" s="122"/>
      <c r="AA4" s="123"/>
      <c r="AB4" s="121" t="s">
        <v>37</v>
      </c>
      <c r="AC4" s="122"/>
      <c r="AD4" s="122"/>
      <c r="AE4" s="123"/>
      <c r="AF4" s="113" t="s">
        <v>38</v>
      </c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28"/>
    </row>
    <row r="5" spans="1:47" ht="17.25" customHeight="1">
      <c r="A5" s="96" t="s">
        <v>5</v>
      </c>
      <c r="B5" s="96" t="s">
        <v>6</v>
      </c>
      <c r="C5" s="96" t="s">
        <v>7</v>
      </c>
      <c r="D5" s="96" t="s">
        <v>39</v>
      </c>
      <c r="E5" s="96"/>
      <c r="F5" s="96"/>
      <c r="G5" s="105"/>
      <c r="H5" s="110" t="s">
        <v>209</v>
      </c>
      <c r="I5" s="114" t="s">
        <v>40</v>
      </c>
      <c r="J5" s="115"/>
      <c r="K5" s="116"/>
      <c r="L5" s="114" t="s">
        <v>41</v>
      </c>
      <c r="M5" s="115"/>
      <c r="N5" s="115"/>
      <c r="O5" s="115"/>
      <c r="P5" s="115"/>
      <c r="Q5" s="115"/>
      <c r="R5" s="115"/>
      <c r="S5" s="115"/>
      <c r="T5" s="116"/>
      <c r="U5" s="110" t="s">
        <v>209</v>
      </c>
      <c r="V5" s="110" t="s">
        <v>210</v>
      </c>
      <c r="W5" s="110" t="s">
        <v>211</v>
      </c>
      <c r="X5" s="111"/>
      <c r="Y5" s="110" t="s">
        <v>2</v>
      </c>
      <c r="Z5" s="110" t="s">
        <v>42</v>
      </c>
      <c r="AA5" s="110" t="s">
        <v>43</v>
      </c>
      <c r="AB5" s="110" t="s">
        <v>2</v>
      </c>
      <c r="AC5" s="110" t="s">
        <v>44</v>
      </c>
      <c r="AD5" s="110" t="s">
        <v>45</v>
      </c>
      <c r="AE5" s="110" t="s">
        <v>43</v>
      </c>
      <c r="AF5" s="104" t="s">
        <v>2</v>
      </c>
      <c r="AG5" s="100" t="s">
        <v>46</v>
      </c>
      <c r="AH5" s="101"/>
      <c r="AI5" s="101"/>
      <c r="AJ5" s="100" t="s">
        <v>212</v>
      </c>
      <c r="AK5" s="101"/>
      <c r="AL5" s="101"/>
      <c r="AM5" s="104" t="s">
        <v>213</v>
      </c>
      <c r="AN5" s="104" t="s">
        <v>47</v>
      </c>
      <c r="AO5" s="107" t="s">
        <v>48</v>
      </c>
      <c r="AP5" s="108"/>
      <c r="AQ5" s="108"/>
      <c r="AR5" s="108"/>
      <c r="AS5" s="108"/>
      <c r="AT5" s="109"/>
      <c r="AU5" s="28"/>
    </row>
    <row r="6" spans="1:47" ht="12.75" customHeight="1">
      <c r="A6" s="96"/>
      <c r="B6" s="96"/>
      <c r="C6" s="96"/>
      <c r="D6" s="96"/>
      <c r="E6" s="96"/>
      <c r="F6" s="96"/>
      <c r="G6" s="105"/>
      <c r="H6" s="111"/>
      <c r="I6" s="117"/>
      <c r="J6" s="118"/>
      <c r="K6" s="119"/>
      <c r="L6" s="117"/>
      <c r="M6" s="118"/>
      <c r="N6" s="118"/>
      <c r="O6" s="118"/>
      <c r="P6" s="118"/>
      <c r="Q6" s="118"/>
      <c r="R6" s="118"/>
      <c r="S6" s="118"/>
      <c r="T6" s="119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05"/>
      <c r="AG6" s="102"/>
      <c r="AH6" s="103"/>
      <c r="AI6" s="103"/>
      <c r="AJ6" s="102"/>
      <c r="AK6" s="103"/>
      <c r="AL6" s="103"/>
      <c r="AM6" s="105"/>
      <c r="AN6" s="105"/>
      <c r="AO6" s="104" t="s">
        <v>49</v>
      </c>
      <c r="AP6" s="107" t="s">
        <v>214</v>
      </c>
      <c r="AQ6" s="108"/>
      <c r="AR6" s="108"/>
      <c r="AS6" s="104" t="s">
        <v>215</v>
      </c>
      <c r="AT6" s="104" t="s">
        <v>50</v>
      </c>
      <c r="AU6" s="28"/>
    </row>
    <row r="7" spans="1:47" ht="52.5" customHeight="1">
      <c r="A7" s="96"/>
      <c r="B7" s="96"/>
      <c r="C7" s="96"/>
      <c r="D7" s="96"/>
      <c r="E7" s="96"/>
      <c r="F7" s="96"/>
      <c r="G7" s="106"/>
      <c r="H7" s="112"/>
      <c r="I7" s="29" t="s">
        <v>49</v>
      </c>
      <c r="J7" s="15" t="s">
        <v>210</v>
      </c>
      <c r="K7" s="15" t="s">
        <v>211</v>
      </c>
      <c r="L7" s="29" t="s">
        <v>49</v>
      </c>
      <c r="M7" s="29" t="s">
        <v>51</v>
      </c>
      <c r="N7" s="29" t="s">
        <v>52</v>
      </c>
      <c r="O7" s="29" t="s">
        <v>53</v>
      </c>
      <c r="P7" s="29" t="s">
        <v>54</v>
      </c>
      <c r="Q7" s="29" t="s">
        <v>55</v>
      </c>
      <c r="R7" s="30" t="s">
        <v>216</v>
      </c>
      <c r="S7" s="29" t="s">
        <v>217</v>
      </c>
      <c r="T7" s="29" t="s">
        <v>43</v>
      </c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06"/>
      <c r="AG7" s="29" t="s">
        <v>49</v>
      </c>
      <c r="AH7" s="29" t="s">
        <v>210</v>
      </c>
      <c r="AI7" s="29" t="s">
        <v>211</v>
      </c>
      <c r="AJ7" s="29" t="s">
        <v>49</v>
      </c>
      <c r="AK7" s="29" t="s">
        <v>210</v>
      </c>
      <c r="AL7" s="29" t="s">
        <v>211</v>
      </c>
      <c r="AM7" s="106"/>
      <c r="AN7" s="106"/>
      <c r="AO7" s="106"/>
      <c r="AP7" s="29" t="s">
        <v>49</v>
      </c>
      <c r="AQ7" s="29" t="s">
        <v>210</v>
      </c>
      <c r="AR7" s="29" t="s">
        <v>211</v>
      </c>
      <c r="AS7" s="106"/>
      <c r="AT7" s="106"/>
      <c r="AU7" s="31"/>
    </row>
    <row r="8" spans="1:46" ht="14.25" customHeight="1">
      <c r="A8" s="32" t="s">
        <v>8</v>
      </c>
      <c r="B8" s="32" t="s">
        <v>8</v>
      </c>
      <c r="C8" s="32" t="s">
        <v>8</v>
      </c>
      <c r="D8" s="32" t="s">
        <v>8</v>
      </c>
      <c r="E8" s="19" t="s">
        <v>8</v>
      </c>
      <c r="F8" s="33" t="s">
        <v>8</v>
      </c>
      <c r="G8" s="34">
        <v>1</v>
      </c>
      <c r="H8" s="34">
        <v>2</v>
      </c>
      <c r="I8" s="34">
        <v>3</v>
      </c>
      <c r="J8" s="34">
        <v>4</v>
      </c>
      <c r="K8" s="34">
        <v>5</v>
      </c>
      <c r="L8" s="34">
        <v>6</v>
      </c>
      <c r="M8" s="34">
        <v>7</v>
      </c>
      <c r="N8" s="34">
        <v>8</v>
      </c>
      <c r="O8" s="34">
        <v>9</v>
      </c>
      <c r="P8" s="34">
        <v>10</v>
      </c>
      <c r="Q8" s="34">
        <v>11</v>
      </c>
      <c r="R8" s="34">
        <v>12</v>
      </c>
      <c r="S8" s="34">
        <v>13</v>
      </c>
      <c r="T8" s="34">
        <v>14</v>
      </c>
      <c r="U8" s="34">
        <v>15</v>
      </c>
      <c r="V8" s="34">
        <v>16</v>
      </c>
      <c r="W8" s="34">
        <v>17</v>
      </c>
      <c r="X8" s="34">
        <v>18</v>
      </c>
      <c r="Y8" s="34">
        <v>19</v>
      </c>
      <c r="Z8" s="34">
        <v>20</v>
      </c>
      <c r="AA8" s="34">
        <v>21</v>
      </c>
      <c r="AB8" s="34">
        <v>22</v>
      </c>
      <c r="AC8" s="34">
        <v>23</v>
      </c>
      <c r="AD8" s="34">
        <v>24</v>
      </c>
      <c r="AE8" s="34">
        <v>25</v>
      </c>
      <c r="AF8" s="34">
        <v>26</v>
      </c>
      <c r="AG8" s="34">
        <v>27</v>
      </c>
      <c r="AH8" s="34">
        <v>28</v>
      </c>
      <c r="AI8" s="34">
        <v>29</v>
      </c>
      <c r="AJ8" s="34">
        <v>30</v>
      </c>
      <c r="AK8" s="34">
        <v>31</v>
      </c>
      <c r="AL8" s="34">
        <v>32</v>
      </c>
      <c r="AM8" s="34">
        <v>33</v>
      </c>
      <c r="AN8" s="34">
        <v>34</v>
      </c>
      <c r="AO8" s="34">
        <v>35</v>
      </c>
      <c r="AP8" s="34">
        <v>36</v>
      </c>
      <c r="AQ8" s="34">
        <v>37</v>
      </c>
      <c r="AR8" s="34">
        <v>38</v>
      </c>
      <c r="AS8" s="34">
        <v>39</v>
      </c>
      <c r="AT8" s="34">
        <v>40</v>
      </c>
    </row>
    <row r="9" spans="1:46" s="75" customFormat="1" ht="13.5">
      <c r="A9" s="69"/>
      <c r="B9" s="69"/>
      <c r="C9" s="69"/>
      <c r="D9" s="69"/>
      <c r="E9" s="68"/>
      <c r="F9" s="68" t="s">
        <v>2</v>
      </c>
      <c r="G9" s="70">
        <v>197593.21</v>
      </c>
      <c r="H9" s="70">
        <v>149781.56</v>
      </c>
      <c r="I9" s="70">
        <v>149566.05</v>
      </c>
      <c r="J9" s="70">
        <v>147291.05</v>
      </c>
      <c r="K9" s="70">
        <v>2275</v>
      </c>
      <c r="L9" s="70">
        <v>215.51</v>
      </c>
      <c r="M9" s="70">
        <v>0</v>
      </c>
      <c r="N9" s="70">
        <v>19.27</v>
      </c>
      <c r="O9" s="70">
        <v>0</v>
      </c>
      <c r="P9" s="70">
        <v>0</v>
      </c>
      <c r="Q9" s="70">
        <v>186.24</v>
      </c>
      <c r="R9" s="70">
        <v>0</v>
      </c>
      <c r="S9" s="70">
        <v>0</v>
      </c>
      <c r="T9" s="70">
        <v>10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41574.3</v>
      </c>
      <c r="AC9" s="70">
        <v>27076.57</v>
      </c>
      <c r="AD9" s="70">
        <v>1654.72</v>
      </c>
      <c r="AE9" s="70">
        <v>12843.01</v>
      </c>
      <c r="AF9" s="70">
        <v>6237.35</v>
      </c>
      <c r="AG9" s="70">
        <v>3680.87</v>
      </c>
      <c r="AH9" s="70">
        <v>3514.87</v>
      </c>
      <c r="AI9" s="70">
        <v>166</v>
      </c>
      <c r="AJ9" s="70">
        <v>0</v>
      </c>
      <c r="AK9" s="70">
        <v>0</v>
      </c>
      <c r="AL9" s="70">
        <v>0</v>
      </c>
      <c r="AM9" s="70">
        <v>0</v>
      </c>
      <c r="AN9" s="70">
        <v>2053.48</v>
      </c>
      <c r="AO9" s="70">
        <v>503</v>
      </c>
      <c r="AP9" s="70">
        <v>0</v>
      </c>
      <c r="AQ9" s="70">
        <v>0</v>
      </c>
      <c r="AR9" s="70">
        <v>0</v>
      </c>
      <c r="AS9" s="70">
        <v>0</v>
      </c>
      <c r="AT9" s="70">
        <v>503</v>
      </c>
    </row>
    <row r="10" spans="1:46" ht="13.5">
      <c r="A10" s="67" t="s">
        <v>337</v>
      </c>
      <c r="B10" s="67"/>
      <c r="C10" s="67"/>
      <c r="D10" s="67"/>
      <c r="E10" s="66"/>
      <c r="F10" s="66" t="s">
        <v>338</v>
      </c>
      <c r="G10" s="65">
        <v>31204.18</v>
      </c>
      <c r="H10" s="65">
        <v>165.51</v>
      </c>
      <c r="I10" s="65">
        <v>0</v>
      </c>
      <c r="J10" s="65">
        <v>0</v>
      </c>
      <c r="K10" s="65">
        <v>0</v>
      </c>
      <c r="L10" s="65">
        <v>165.51</v>
      </c>
      <c r="M10" s="65">
        <v>0</v>
      </c>
      <c r="N10" s="65">
        <v>19.27</v>
      </c>
      <c r="O10" s="65">
        <v>0</v>
      </c>
      <c r="P10" s="65">
        <v>0</v>
      </c>
      <c r="Q10" s="65">
        <v>136.24</v>
      </c>
      <c r="R10" s="65">
        <v>0</v>
      </c>
      <c r="S10" s="65">
        <v>0</v>
      </c>
      <c r="T10" s="65">
        <v>10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28456.25</v>
      </c>
      <c r="AC10" s="65">
        <v>14630.55</v>
      </c>
      <c r="AD10" s="65">
        <v>1230.69</v>
      </c>
      <c r="AE10" s="65">
        <v>12595.01</v>
      </c>
      <c r="AF10" s="65">
        <v>2582.42</v>
      </c>
      <c r="AG10" s="65">
        <v>843.94</v>
      </c>
      <c r="AH10" s="65">
        <v>843.94</v>
      </c>
      <c r="AI10" s="65">
        <v>0</v>
      </c>
      <c r="AJ10" s="65">
        <v>0</v>
      </c>
      <c r="AK10" s="65">
        <v>0</v>
      </c>
      <c r="AL10" s="65">
        <v>0</v>
      </c>
      <c r="AM10" s="65">
        <v>0</v>
      </c>
      <c r="AN10" s="65">
        <v>1738.48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0</v>
      </c>
    </row>
    <row r="11" spans="1:46" ht="13.5">
      <c r="A11" s="67"/>
      <c r="B11" s="67" t="s">
        <v>264</v>
      </c>
      <c r="C11" s="67"/>
      <c r="D11" s="67"/>
      <c r="E11" s="66"/>
      <c r="F11" s="66" t="s">
        <v>339</v>
      </c>
      <c r="G11" s="65">
        <v>99.26</v>
      </c>
      <c r="H11" s="65">
        <v>19.27</v>
      </c>
      <c r="I11" s="65">
        <v>0</v>
      </c>
      <c r="J11" s="65">
        <v>0</v>
      </c>
      <c r="K11" s="65">
        <v>0</v>
      </c>
      <c r="L11" s="65">
        <v>19.27</v>
      </c>
      <c r="M11" s="65">
        <v>0</v>
      </c>
      <c r="N11" s="65">
        <v>19.27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79.99</v>
      </c>
      <c r="AC11" s="65">
        <v>79.99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5">
        <v>0</v>
      </c>
      <c r="AQ11" s="65">
        <v>0</v>
      </c>
      <c r="AR11" s="65">
        <v>0</v>
      </c>
      <c r="AS11" s="65">
        <v>0</v>
      </c>
      <c r="AT11" s="65">
        <v>0</v>
      </c>
    </row>
    <row r="12" spans="1:46" ht="24">
      <c r="A12" s="67"/>
      <c r="B12" s="67"/>
      <c r="C12" s="67" t="s">
        <v>340</v>
      </c>
      <c r="D12" s="67"/>
      <c r="E12" s="66"/>
      <c r="F12" s="66" t="s">
        <v>341</v>
      </c>
      <c r="G12" s="65">
        <v>99.26</v>
      </c>
      <c r="H12" s="65">
        <v>19.27</v>
      </c>
      <c r="I12" s="65">
        <v>0</v>
      </c>
      <c r="J12" s="65">
        <v>0</v>
      </c>
      <c r="K12" s="65">
        <v>0</v>
      </c>
      <c r="L12" s="65">
        <v>19.27</v>
      </c>
      <c r="M12" s="65">
        <v>0</v>
      </c>
      <c r="N12" s="65">
        <v>19.27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79.99</v>
      </c>
      <c r="AC12" s="65">
        <v>79.99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</row>
    <row r="13" spans="1:46" ht="24">
      <c r="A13" s="67"/>
      <c r="B13" s="67" t="s">
        <v>342</v>
      </c>
      <c r="C13" s="67"/>
      <c r="D13" s="67"/>
      <c r="E13" s="66"/>
      <c r="F13" s="66" t="s">
        <v>343</v>
      </c>
      <c r="G13" s="65">
        <v>114.04</v>
      </c>
      <c r="H13" s="65">
        <v>114.04</v>
      </c>
      <c r="I13" s="65">
        <v>0</v>
      </c>
      <c r="J13" s="65">
        <v>0</v>
      </c>
      <c r="K13" s="65">
        <v>0</v>
      </c>
      <c r="L13" s="65">
        <v>114.04</v>
      </c>
      <c r="M13" s="65">
        <v>0</v>
      </c>
      <c r="N13" s="65">
        <v>0</v>
      </c>
      <c r="O13" s="65">
        <v>0</v>
      </c>
      <c r="P13" s="65">
        <v>0</v>
      </c>
      <c r="Q13" s="65">
        <v>114.04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</row>
    <row r="14" spans="1:46" ht="13.5">
      <c r="A14" s="67"/>
      <c r="B14" s="67"/>
      <c r="C14" s="67" t="s">
        <v>269</v>
      </c>
      <c r="D14" s="67"/>
      <c r="E14" s="66"/>
      <c r="F14" s="66" t="s">
        <v>344</v>
      </c>
      <c r="G14" s="65">
        <v>74.04</v>
      </c>
      <c r="H14" s="65">
        <v>74.04</v>
      </c>
      <c r="I14" s="65">
        <v>0</v>
      </c>
      <c r="J14" s="65">
        <v>0</v>
      </c>
      <c r="K14" s="65">
        <v>0</v>
      </c>
      <c r="L14" s="65">
        <v>74.04</v>
      </c>
      <c r="M14" s="65">
        <v>0</v>
      </c>
      <c r="N14" s="65">
        <v>0</v>
      </c>
      <c r="O14" s="65">
        <v>0</v>
      </c>
      <c r="P14" s="65">
        <v>0</v>
      </c>
      <c r="Q14" s="65">
        <v>74.04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</row>
    <row r="15" spans="1:46" ht="24">
      <c r="A15" s="67"/>
      <c r="B15" s="67"/>
      <c r="C15" s="67" t="s">
        <v>286</v>
      </c>
      <c r="D15" s="67"/>
      <c r="E15" s="66"/>
      <c r="F15" s="66" t="s">
        <v>345</v>
      </c>
      <c r="G15" s="65">
        <v>40</v>
      </c>
      <c r="H15" s="65">
        <v>40</v>
      </c>
      <c r="I15" s="65">
        <v>0</v>
      </c>
      <c r="J15" s="65">
        <v>0</v>
      </c>
      <c r="K15" s="65">
        <v>0</v>
      </c>
      <c r="L15" s="65">
        <v>40</v>
      </c>
      <c r="M15" s="65">
        <v>0</v>
      </c>
      <c r="N15" s="65">
        <v>0</v>
      </c>
      <c r="O15" s="65">
        <v>0</v>
      </c>
      <c r="P15" s="65">
        <v>0</v>
      </c>
      <c r="Q15" s="65">
        <v>40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</row>
    <row r="16" spans="1:46" ht="13.5">
      <c r="A16" s="67"/>
      <c r="B16" s="67" t="s">
        <v>254</v>
      </c>
      <c r="C16" s="67"/>
      <c r="D16" s="67"/>
      <c r="E16" s="66"/>
      <c r="F16" s="66" t="s">
        <v>346</v>
      </c>
      <c r="G16" s="65">
        <v>30990.88</v>
      </c>
      <c r="H16" s="65">
        <v>32.2</v>
      </c>
      <c r="I16" s="65">
        <v>0</v>
      </c>
      <c r="J16" s="65">
        <v>0</v>
      </c>
      <c r="K16" s="65">
        <v>0</v>
      </c>
      <c r="L16" s="65">
        <v>32.2</v>
      </c>
      <c r="M16" s="65">
        <v>0</v>
      </c>
      <c r="N16" s="65">
        <v>0</v>
      </c>
      <c r="O16" s="65">
        <v>0</v>
      </c>
      <c r="P16" s="65">
        <v>0</v>
      </c>
      <c r="Q16" s="65">
        <v>22.2</v>
      </c>
      <c r="R16" s="65">
        <v>0</v>
      </c>
      <c r="S16" s="65">
        <v>0</v>
      </c>
      <c r="T16" s="65">
        <v>10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28376.26</v>
      </c>
      <c r="AC16" s="65">
        <v>14550.56</v>
      </c>
      <c r="AD16" s="65">
        <v>1230.69</v>
      </c>
      <c r="AE16" s="65">
        <v>12595.01</v>
      </c>
      <c r="AF16" s="65">
        <v>2582.42</v>
      </c>
      <c r="AG16" s="65">
        <v>843.94</v>
      </c>
      <c r="AH16" s="65">
        <v>843.94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1738.48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</row>
    <row r="17" spans="1:46" ht="13.5">
      <c r="A17" s="67"/>
      <c r="B17" s="67"/>
      <c r="C17" s="67" t="s">
        <v>254</v>
      </c>
      <c r="D17" s="67"/>
      <c r="E17" s="66"/>
      <c r="F17" s="66" t="s">
        <v>347</v>
      </c>
      <c r="G17" s="65">
        <v>30990.88</v>
      </c>
      <c r="H17" s="65">
        <v>32.2</v>
      </c>
      <c r="I17" s="65">
        <v>0</v>
      </c>
      <c r="J17" s="65">
        <v>0</v>
      </c>
      <c r="K17" s="65">
        <v>0</v>
      </c>
      <c r="L17" s="65">
        <v>32.2</v>
      </c>
      <c r="M17" s="65">
        <v>0</v>
      </c>
      <c r="N17" s="65">
        <v>0</v>
      </c>
      <c r="O17" s="65">
        <v>0</v>
      </c>
      <c r="P17" s="65">
        <v>0</v>
      </c>
      <c r="Q17" s="65">
        <v>22.2</v>
      </c>
      <c r="R17" s="65">
        <v>0</v>
      </c>
      <c r="S17" s="65">
        <v>0</v>
      </c>
      <c r="T17" s="65">
        <v>10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28376.26</v>
      </c>
      <c r="AC17" s="65">
        <v>14550.56</v>
      </c>
      <c r="AD17" s="65">
        <v>1230.69</v>
      </c>
      <c r="AE17" s="65">
        <v>12595.01</v>
      </c>
      <c r="AF17" s="65">
        <v>2582.42</v>
      </c>
      <c r="AG17" s="65">
        <v>843.94</v>
      </c>
      <c r="AH17" s="65">
        <v>843.94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1738.48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</row>
    <row r="18" spans="1:46" ht="13.5">
      <c r="A18" s="67" t="s">
        <v>348</v>
      </c>
      <c r="B18" s="67"/>
      <c r="C18" s="67"/>
      <c r="D18" s="67"/>
      <c r="E18" s="66"/>
      <c r="F18" s="66" t="s">
        <v>40</v>
      </c>
      <c r="G18" s="65">
        <v>149566.05</v>
      </c>
      <c r="H18" s="65">
        <v>149566.05</v>
      </c>
      <c r="I18" s="65">
        <v>149566.05</v>
      </c>
      <c r="J18" s="65">
        <v>147291.05</v>
      </c>
      <c r="K18" s="65">
        <v>2275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</row>
    <row r="19" spans="1:46" ht="13.5">
      <c r="A19" s="67"/>
      <c r="B19" s="67" t="s">
        <v>248</v>
      </c>
      <c r="C19" s="67"/>
      <c r="D19" s="67"/>
      <c r="E19" s="66"/>
      <c r="F19" s="66" t="s">
        <v>349</v>
      </c>
      <c r="G19" s="65">
        <v>149566.05</v>
      </c>
      <c r="H19" s="65">
        <v>149566.05</v>
      </c>
      <c r="I19" s="65">
        <v>149566.05</v>
      </c>
      <c r="J19" s="65">
        <v>147291.05</v>
      </c>
      <c r="K19" s="65">
        <v>2275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</row>
    <row r="20" spans="1:46" ht="13.5">
      <c r="A20" s="67"/>
      <c r="B20" s="67"/>
      <c r="C20" s="67"/>
      <c r="D20" s="67"/>
      <c r="E20" s="66"/>
      <c r="F20" s="66" t="s">
        <v>350</v>
      </c>
      <c r="G20" s="65">
        <v>149566.05</v>
      </c>
      <c r="H20" s="65">
        <v>149566.05</v>
      </c>
      <c r="I20" s="65">
        <v>149566.05</v>
      </c>
      <c r="J20" s="65">
        <v>147291.05</v>
      </c>
      <c r="K20" s="65">
        <v>2275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</row>
    <row r="21" spans="1:46" ht="13.5">
      <c r="A21" s="67" t="s">
        <v>351</v>
      </c>
      <c r="B21" s="67"/>
      <c r="C21" s="67"/>
      <c r="D21" s="67"/>
      <c r="E21" s="66"/>
      <c r="F21" s="66" t="s">
        <v>352</v>
      </c>
      <c r="G21" s="65">
        <v>16822.98</v>
      </c>
      <c r="H21" s="65">
        <v>50</v>
      </c>
      <c r="I21" s="65">
        <v>0</v>
      </c>
      <c r="J21" s="65">
        <v>0</v>
      </c>
      <c r="K21" s="65">
        <v>0</v>
      </c>
      <c r="L21" s="65">
        <v>50</v>
      </c>
      <c r="M21" s="65">
        <v>0</v>
      </c>
      <c r="N21" s="65">
        <v>0</v>
      </c>
      <c r="O21" s="65">
        <v>0</v>
      </c>
      <c r="P21" s="65">
        <v>0</v>
      </c>
      <c r="Q21" s="65">
        <v>50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13118.05</v>
      </c>
      <c r="AC21" s="65">
        <v>12446.02</v>
      </c>
      <c r="AD21" s="65">
        <v>424.03</v>
      </c>
      <c r="AE21" s="65">
        <v>248</v>
      </c>
      <c r="AF21" s="65">
        <v>3654.93</v>
      </c>
      <c r="AG21" s="65">
        <v>2836.93</v>
      </c>
      <c r="AH21" s="65">
        <v>2670.93</v>
      </c>
      <c r="AI21" s="65">
        <v>166</v>
      </c>
      <c r="AJ21" s="65">
        <v>0</v>
      </c>
      <c r="AK21" s="65">
        <v>0</v>
      </c>
      <c r="AL21" s="65">
        <v>0</v>
      </c>
      <c r="AM21" s="65">
        <v>0</v>
      </c>
      <c r="AN21" s="65">
        <v>315</v>
      </c>
      <c r="AO21" s="65">
        <v>503</v>
      </c>
      <c r="AP21" s="65">
        <v>0</v>
      </c>
      <c r="AQ21" s="65">
        <v>0</v>
      </c>
      <c r="AR21" s="65">
        <v>0</v>
      </c>
      <c r="AS21" s="65">
        <v>0</v>
      </c>
      <c r="AT21" s="65">
        <v>503</v>
      </c>
    </row>
    <row r="22" spans="1:46" ht="13.5">
      <c r="A22" s="67"/>
      <c r="B22" s="67" t="s">
        <v>252</v>
      </c>
      <c r="C22" s="67"/>
      <c r="D22" s="67"/>
      <c r="E22" s="66"/>
      <c r="F22" s="66" t="s">
        <v>353</v>
      </c>
      <c r="G22" s="65">
        <v>369.23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369.23</v>
      </c>
      <c r="AC22" s="65">
        <v>175.2</v>
      </c>
      <c r="AD22" s="65">
        <v>194.03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</row>
    <row r="23" spans="1:46" ht="13.5">
      <c r="A23" s="67"/>
      <c r="B23" s="67"/>
      <c r="C23" s="67" t="s">
        <v>254</v>
      </c>
      <c r="D23" s="67"/>
      <c r="E23" s="66"/>
      <c r="F23" s="66" t="s">
        <v>347</v>
      </c>
      <c r="G23" s="65">
        <v>369.23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369.23</v>
      </c>
      <c r="AC23" s="65">
        <v>175.2</v>
      </c>
      <c r="AD23" s="65">
        <v>194.03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</row>
    <row r="24" spans="1:46" ht="13.5">
      <c r="A24" s="67"/>
      <c r="B24" s="67" t="s">
        <v>274</v>
      </c>
      <c r="C24" s="67"/>
      <c r="D24" s="67"/>
      <c r="E24" s="66"/>
      <c r="F24" s="66" t="s">
        <v>354</v>
      </c>
      <c r="G24" s="65">
        <v>16453.75</v>
      </c>
      <c r="H24" s="65">
        <v>50</v>
      </c>
      <c r="I24" s="65">
        <v>0</v>
      </c>
      <c r="J24" s="65">
        <v>0</v>
      </c>
      <c r="K24" s="65">
        <v>0</v>
      </c>
      <c r="L24" s="65">
        <v>50</v>
      </c>
      <c r="M24" s="65">
        <v>0</v>
      </c>
      <c r="N24" s="65">
        <v>0</v>
      </c>
      <c r="O24" s="65">
        <v>0</v>
      </c>
      <c r="P24" s="65">
        <v>0</v>
      </c>
      <c r="Q24" s="65">
        <v>50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12748.82</v>
      </c>
      <c r="AC24" s="65">
        <v>12270.82</v>
      </c>
      <c r="AD24" s="65">
        <v>230</v>
      </c>
      <c r="AE24" s="65">
        <v>248</v>
      </c>
      <c r="AF24" s="65">
        <v>3654.93</v>
      </c>
      <c r="AG24" s="65">
        <v>2836.93</v>
      </c>
      <c r="AH24" s="65">
        <v>2670.93</v>
      </c>
      <c r="AI24" s="65">
        <v>166</v>
      </c>
      <c r="AJ24" s="65">
        <v>0</v>
      </c>
      <c r="AK24" s="65">
        <v>0</v>
      </c>
      <c r="AL24" s="65">
        <v>0</v>
      </c>
      <c r="AM24" s="65">
        <v>0</v>
      </c>
      <c r="AN24" s="65">
        <v>315</v>
      </c>
      <c r="AO24" s="65">
        <v>503</v>
      </c>
      <c r="AP24" s="65">
        <v>0</v>
      </c>
      <c r="AQ24" s="65">
        <v>0</v>
      </c>
      <c r="AR24" s="65">
        <v>0</v>
      </c>
      <c r="AS24" s="65">
        <v>0</v>
      </c>
      <c r="AT24" s="65">
        <v>503</v>
      </c>
    </row>
    <row r="25" spans="1:46" ht="24">
      <c r="A25" s="67"/>
      <c r="B25" s="67"/>
      <c r="C25" s="67" t="s">
        <v>248</v>
      </c>
      <c r="D25" s="67"/>
      <c r="E25" s="66"/>
      <c r="F25" s="66" t="s">
        <v>355</v>
      </c>
      <c r="G25" s="65">
        <v>15635.75</v>
      </c>
      <c r="H25" s="65">
        <v>50</v>
      </c>
      <c r="I25" s="65">
        <v>0</v>
      </c>
      <c r="J25" s="65">
        <v>0</v>
      </c>
      <c r="K25" s="65">
        <v>0</v>
      </c>
      <c r="L25" s="65">
        <v>50</v>
      </c>
      <c r="M25" s="65">
        <v>0</v>
      </c>
      <c r="N25" s="65">
        <v>0</v>
      </c>
      <c r="O25" s="65">
        <v>0</v>
      </c>
      <c r="P25" s="65">
        <v>0</v>
      </c>
      <c r="Q25" s="65">
        <v>50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12748.82</v>
      </c>
      <c r="AC25" s="65">
        <v>12270.82</v>
      </c>
      <c r="AD25" s="65">
        <v>230</v>
      </c>
      <c r="AE25" s="65">
        <v>248</v>
      </c>
      <c r="AF25" s="65">
        <v>2836.93</v>
      </c>
      <c r="AG25" s="65">
        <v>2836.93</v>
      </c>
      <c r="AH25" s="65">
        <v>2670.93</v>
      </c>
      <c r="AI25" s="65">
        <v>166</v>
      </c>
      <c r="AJ25" s="65">
        <v>0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0</v>
      </c>
      <c r="AT25" s="65">
        <v>0</v>
      </c>
    </row>
    <row r="26" spans="1:46" ht="13.5">
      <c r="A26" s="67"/>
      <c r="B26" s="67"/>
      <c r="C26" s="67" t="s">
        <v>254</v>
      </c>
      <c r="D26" s="67"/>
      <c r="E26" s="66"/>
      <c r="F26" s="66" t="s">
        <v>356</v>
      </c>
      <c r="G26" s="65">
        <v>818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818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0</v>
      </c>
      <c r="AN26" s="65">
        <v>315</v>
      </c>
      <c r="AO26" s="65">
        <v>503</v>
      </c>
      <c r="AP26" s="65">
        <v>0</v>
      </c>
      <c r="AQ26" s="65">
        <v>0</v>
      </c>
      <c r="AR26" s="65">
        <v>0</v>
      </c>
      <c r="AS26" s="65">
        <v>0</v>
      </c>
      <c r="AT26" s="65">
        <v>503</v>
      </c>
    </row>
    <row r="27" spans="1:46" ht="13.5">
      <c r="A27" s="69"/>
      <c r="B27" s="69"/>
      <c r="C27" s="69"/>
      <c r="D27" s="69"/>
      <c r="E27" s="68" t="s">
        <v>357</v>
      </c>
      <c r="F27" s="68" t="s">
        <v>358</v>
      </c>
      <c r="G27" s="70">
        <v>197593.21</v>
      </c>
      <c r="H27" s="70">
        <v>149781.56</v>
      </c>
      <c r="I27" s="70">
        <v>149566.05</v>
      </c>
      <c r="J27" s="70">
        <v>147291.05</v>
      </c>
      <c r="K27" s="70">
        <v>2275</v>
      </c>
      <c r="L27" s="70">
        <v>215.51</v>
      </c>
      <c r="M27" s="70">
        <v>0</v>
      </c>
      <c r="N27" s="70">
        <v>19.27</v>
      </c>
      <c r="O27" s="70">
        <v>0</v>
      </c>
      <c r="P27" s="70">
        <v>0</v>
      </c>
      <c r="Q27" s="70">
        <v>186.24</v>
      </c>
      <c r="R27" s="70">
        <v>0</v>
      </c>
      <c r="S27" s="70">
        <v>0</v>
      </c>
      <c r="T27" s="70">
        <v>10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41574.3</v>
      </c>
      <c r="AC27" s="70">
        <v>27076.57</v>
      </c>
      <c r="AD27" s="70">
        <v>1654.72</v>
      </c>
      <c r="AE27" s="70">
        <v>12843.01</v>
      </c>
      <c r="AF27" s="70">
        <v>6237.35</v>
      </c>
      <c r="AG27" s="70">
        <v>3680.87</v>
      </c>
      <c r="AH27" s="70">
        <v>3514.87</v>
      </c>
      <c r="AI27" s="70">
        <v>166</v>
      </c>
      <c r="AJ27" s="70">
        <v>0</v>
      </c>
      <c r="AK27" s="70">
        <v>0</v>
      </c>
      <c r="AL27" s="70">
        <v>0</v>
      </c>
      <c r="AM27" s="70">
        <v>0</v>
      </c>
      <c r="AN27" s="70">
        <v>2053.48</v>
      </c>
      <c r="AO27" s="70">
        <v>503</v>
      </c>
      <c r="AP27" s="70">
        <v>0</v>
      </c>
      <c r="AQ27" s="70">
        <v>0</v>
      </c>
      <c r="AR27" s="70">
        <v>0</v>
      </c>
      <c r="AS27" s="70">
        <v>0</v>
      </c>
      <c r="AT27" s="70">
        <v>503</v>
      </c>
    </row>
    <row r="28" spans="1:46" ht="24">
      <c r="A28" s="69"/>
      <c r="B28" s="69"/>
      <c r="C28" s="69"/>
      <c r="D28" s="69"/>
      <c r="E28" s="68" t="s">
        <v>359</v>
      </c>
      <c r="F28" s="68" t="s">
        <v>360</v>
      </c>
      <c r="G28" s="70">
        <v>101908.51</v>
      </c>
      <c r="H28" s="70">
        <v>101809.51</v>
      </c>
      <c r="I28" s="70">
        <v>101799.51</v>
      </c>
      <c r="J28" s="70">
        <v>99524.51</v>
      </c>
      <c r="K28" s="70">
        <v>2275</v>
      </c>
      <c r="L28" s="70">
        <v>10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10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99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99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</row>
    <row r="29" spans="1:46" ht="13.5">
      <c r="A29" s="69" t="s">
        <v>337</v>
      </c>
      <c r="B29" s="69" t="s">
        <v>254</v>
      </c>
      <c r="C29" s="69" t="s">
        <v>254</v>
      </c>
      <c r="D29" s="69"/>
      <c r="E29" s="68" t="s">
        <v>361</v>
      </c>
      <c r="F29" s="68" t="s">
        <v>347</v>
      </c>
      <c r="G29" s="70">
        <v>109</v>
      </c>
      <c r="H29" s="70">
        <v>10</v>
      </c>
      <c r="I29" s="70">
        <v>0</v>
      </c>
      <c r="J29" s="70">
        <v>0</v>
      </c>
      <c r="K29" s="70">
        <v>0</v>
      </c>
      <c r="L29" s="70">
        <v>10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10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99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99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</row>
    <row r="30" spans="1:46" ht="13.5">
      <c r="A30" s="69" t="s">
        <v>348</v>
      </c>
      <c r="B30" s="69" t="s">
        <v>248</v>
      </c>
      <c r="C30" s="69"/>
      <c r="D30" s="69"/>
      <c r="E30" s="68" t="s">
        <v>361</v>
      </c>
      <c r="F30" s="68" t="s">
        <v>350</v>
      </c>
      <c r="G30" s="70">
        <v>101799.51</v>
      </c>
      <c r="H30" s="70">
        <v>101799.51</v>
      </c>
      <c r="I30" s="70">
        <v>101799.51</v>
      </c>
      <c r="J30" s="70">
        <v>99524.51</v>
      </c>
      <c r="K30" s="70">
        <v>2275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</row>
    <row r="31" spans="1:46" ht="24">
      <c r="A31" s="69"/>
      <c r="B31" s="69"/>
      <c r="C31" s="69"/>
      <c r="D31" s="69"/>
      <c r="E31" s="68" t="s">
        <v>362</v>
      </c>
      <c r="F31" s="68" t="s">
        <v>363</v>
      </c>
      <c r="G31" s="70">
        <v>276.07</v>
      </c>
      <c r="H31" s="70">
        <v>276.07</v>
      </c>
      <c r="I31" s="70">
        <v>276.07</v>
      </c>
      <c r="J31" s="70">
        <v>276.07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</row>
    <row r="32" spans="1:46" ht="13.5">
      <c r="A32" s="69" t="s">
        <v>348</v>
      </c>
      <c r="B32" s="69" t="s">
        <v>248</v>
      </c>
      <c r="C32" s="69"/>
      <c r="D32" s="69"/>
      <c r="E32" s="68" t="s">
        <v>361</v>
      </c>
      <c r="F32" s="68" t="s">
        <v>350</v>
      </c>
      <c r="G32" s="70">
        <v>276.07</v>
      </c>
      <c r="H32" s="70">
        <v>276.07</v>
      </c>
      <c r="I32" s="70">
        <v>276.07</v>
      </c>
      <c r="J32" s="70">
        <v>276.07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</row>
    <row r="33" spans="1:46" ht="13.5">
      <c r="A33" s="69"/>
      <c r="B33" s="69"/>
      <c r="C33" s="69"/>
      <c r="D33" s="69"/>
      <c r="E33" s="68" t="s">
        <v>364</v>
      </c>
      <c r="F33" s="68" t="s">
        <v>365</v>
      </c>
      <c r="G33" s="70">
        <v>1493.25</v>
      </c>
      <c r="H33" s="70">
        <v>69.86</v>
      </c>
      <c r="I33" s="70">
        <v>64.86</v>
      </c>
      <c r="J33" s="70">
        <v>64.86</v>
      </c>
      <c r="K33" s="70">
        <v>0</v>
      </c>
      <c r="L33" s="70">
        <v>5</v>
      </c>
      <c r="M33" s="70">
        <v>0</v>
      </c>
      <c r="N33" s="70">
        <v>0</v>
      </c>
      <c r="O33" s="70">
        <v>0</v>
      </c>
      <c r="P33" s="70">
        <v>0</v>
      </c>
      <c r="Q33" s="70">
        <v>5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1083.19</v>
      </c>
      <c r="AC33" s="70">
        <v>315.72</v>
      </c>
      <c r="AD33" s="70">
        <v>767.47</v>
      </c>
      <c r="AE33" s="70">
        <v>0</v>
      </c>
      <c r="AF33" s="70">
        <v>340.2</v>
      </c>
      <c r="AG33" s="70">
        <v>340.2</v>
      </c>
      <c r="AH33" s="70">
        <v>340.2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</row>
    <row r="34" spans="1:46" ht="13.5">
      <c r="A34" s="69" t="s">
        <v>337</v>
      </c>
      <c r="B34" s="69" t="s">
        <v>342</v>
      </c>
      <c r="C34" s="69" t="s">
        <v>269</v>
      </c>
      <c r="D34" s="69" t="s">
        <v>254</v>
      </c>
      <c r="E34" s="68" t="s">
        <v>361</v>
      </c>
      <c r="F34" s="68" t="s">
        <v>344</v>
      </c>
      <c r="G34" s="70">
        <v>5</v>
      </c>
      <c r="H34" s="70">
        <v>5</v>
      </c>
      <c r="I34" s="70">
        <v>0</v>
      </c>
      <c r="J34" s="70">
        <v>0</v>
      </c>
      <c r="K34" s="70">
        <v>0</v>
      </c>
      <c r="L34" s="70">
        <v>5</v>
      </c>
      <c r="M34" s="70">
        <v>0</v>
      </c>
      <c r="N34" s="70">
        <v>0</v>
      </c>
      <c r="O34" s="70">
        <v>0</v>
      </c>
      <c r="P34" s="70">
        <v>0</v>
      </c>
      <c r="Q34" s="70">
        <v>5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</row>
    <row r="35" spans="1:46" ht="13.5">
      <c r="A35" s="69" t="s">
        <v>337</v>
      </c>
      <c r="B35" s="69" t="s">
        <v>254</v>
      </c>
      <c r="C35" s="69" t="s">
        <v>254</v>
      </c>
      <c r="D35" s="69"/>
      <c r="E35" s="68" t="s">
        <v>361</v>
      </c>
      <c r="F35" s="68" t="s">
        <v>347</v>
      </c>
      <c r="G35" s="70">
        <v>1423.39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1083.19</v>
      </c>
      <c r="AC35" s="70">
        <v>315.72</v>
      </c>
      <c r="AD35" s="70">
        <v>767.47</v>
      </c>
      <c r="AE35" s="70">
        <v>0</v>
      </c>
      <c r="AF35" s="70">
        <v>340.2</v>
      </c>
      <c r="AG35" s="70">
        <v>340.2</v>
      </c>
      <c r="AH35" s="70">
        <v>340.2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</row>
    <row r="36" spans="1:46" ht="13.5">
      <c r="A36" s="69" t="s">
        <v>348</v>
      </c>
      <c r="B36" s="69" t="s">
        <v>248</v>
      </c>
      <c r="C36" s="69"/>
      <c r="D36" s="69"/>
      <c r="E36" s="68" t="s">
        <v>361</v>
      </c>
      <c r="F36" s="68" t="s">
        <v>350</v>
      </c>
      <c r="G36" s="70">
        <v>64.86</v>
      </c>
      <c r="H36" s="70">
        <v>64.86</v>
      </c>
      <c r="I36" s="70">
        <v>64.86</v>
      </c>
      <c r="J36" s="70">
        <v>64.86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</row>
    <row r="37" spans="1:46" ht="13.5">
      <c r="A37" s="69"/>
      <c r="B37" s="69"/>
      <c r="C37" s="69"/>
      <c r="D37" s="69"/>
      <c r="E37" s="68" t="s">
        <v>366</v>
      </c>
      <c r="F37" s="68" t="s">
        <v>367</v>
      </c>
      <c r="G37" s="70">
        <v>478.7</v>
      </c>
      <c r="H37" s="70">
        <v>304.8</v>
      </c>
      <c r="I37" s="70">
        <v>303.6</v>
      </c>
      <c r="J37" s="70">
        <v>303.6</v>
      </c>
      <c r="K37" s="70">
        <v>0</v>
      </c>
      <c r="L37" s="70">
        <v>1.2</v>
      </c>
      <c r="M37" s="70">
        <v>0</v>
      </c>
      <c r="N37" s="70">
        <v>0</v>
      </c>
      <c r="O37" s="70">
        <v>0</v>
      </c>
      <c r="P37" s="70">
        <v>0</v>
      </c>
      <c r="Q37" s="70">
        <v>1.2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173.9</v>
      </c>
      <c r="AG37" s="70">
        <v>154.42</v>
      </c>
      <c r="AH37" s="70">
        <v>154.42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19.48</v>
      </c>
      <c r="AO37" s="70">
        <v>0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</row>
    <row r="38" spans="1:46" ht="13.5">
      <c r="A38" s="69" t="s">
        <v>337</v>
      </c>
      <c r="B38" s="69" t="s">
        <v>342</v>
      </c>
      <c r="C38" s="69" t="s">
        <v>269</v>
      </c>
      <c r="D38" s="69" t="s">
        <v>254</v>
      </c>
      <c r="E38" s="68" t="s">
        <v>361</v>
      </c>
      <c r="F38" s="68" t="s">
        <v>344</v>
      </c>
      <c r="G38" s="70">
        <v>1.2</v>
      </c>
      <c r="H38" s="70">
        <v>1.2</v>
      </c>
      <c r="I38" s="70">
        <v>0</v>
      </c>
      <c r="J38" s="70">
        <v>0</v>
      </c>
      <c r="K38" s="70">
        <v>0</v>
      </c>
      <c r="L38" s="70">
        <v>1.2</v>
      </c>
      <c r="M38" s="70">
        <v>0</v>
      </c>
      <c r="N38" s="70">
        <v>0</v>
      </c>
      <c r="O38" s="70">
        <v>0</v>
      </c>
      <c r="P38" s="70">
        <v>0</v>
      </c>
      <c r="Q38" s="70">
        <v>1.2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0</v>
      </c>
      <c r="AS38" s="70">
        <v>0</v>
      </c>
      <c r="AT38" s="70">
        <v>0</v>
      </c>
    </row>
    <row r="39" spans="1:46" ht="13.5">
      <c r="A39" s="69" t="s">
        <v>337</v>
      </c>
      <c r="B39" s="69" t="s">
        <v>254</v>
      </c>
      <c r="C39" s="69" t="s">
        <v>254</v>
      </c>
      <c r="D39" s="69"/>
      <c r="E39" s="68" t="s">
        <v>361</v>
      </c>
      <c r="F39" s="68" t="s">
        <v>347</v>
      </c>
      <c r="G39" s="70">
        <v>36.87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36.87</v>
      </c>
      <c r="AG39" s="70">
        <v>17.39</v>
      </c>
      <c r="AH39" s="70">
        <v>17.39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19.48</v>
      </c>
      <c r="AO39" s="70">
        <v>0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</row>
    <row r="40" spans="1:46" ht="13.5">
      <c r="A40" s="69" t="s">
        <v>348</v>
      </c>
      <c r="B40" s="69" t="s">
        <v>248</v>
      </c>
      <c r="C40" s="69"/>
      <c r="D40" s="69"/>
      <c r="E40" s="68" t="s">
        <v>361</v>
      </c>
      <c r="F40" s="68" t="s">
        <v>350</v>
      </c>
      <c r="G40" s="70">
        <v>303.6</v>
      </c>
      <c r="H40" s="70">
        <v>303.6</v>
      </c>
      <c r="I40" s="70">
        <v>303.6</v>
      </c>
      <c r="J40" s="70">
        <v>303.6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>
        <v>0</v>
      </c>
      <c r="AT40" s="70">
        <v>0</v>
      </c>
    </row>
    <row r="41" spans="1:46" ht="24">
      <c r="A41" s="69" t="s">
        <v>351</v>
      </c>
      <c r="B41" s="69" t="s">
        <v>274</v>
      </c>
      <c r="C41" s="69" t="s">
        <v>248</v>
      </c>
      <c r="D41" s="69"/>
      <c r="E41" s="68" t="s">
        <v>361</v>
      </c>
      <c r="F41" s="68" t="s">
        <v>355</v>
      </c>
      <c r="G41" s="70">
        <v>137.03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137.03</v>
      </c>
      <c r="AG41" s="70">
        <v>137.03</v>
      </c>
      <c r="AH41" s="70">
        <v>137.03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70">
        <v>0</v>
      </c>
    </row>
    <row r="42" spans="1:46" ht="24">
      <c r="A42" s="69"/>
      <c r="B42" s="69"/>
      <c r="C42" s="69"/>
      <c r="D42" s="69"/>
      <c r="E42" s="68" t="s">
        <v>368</v>
      </c>
      <c r="F42" s="68" t="s">
        <v>369</v>
      </c>
      <c r="G42" s="70">
        <v>7315.89</v>
      </c>
      <c r="H42" s="70">
        <v>3594.01</v>
      </c>
      <c r="I42" s="70">
        <v>3586.51</v>
      </c>
      <c r="J42" s="70">
        <v>3586.51</v>
      </c>
      <c r="K42" s="70">
        <v>0</v>
      </c>
      <c r="L42" s="70">
        <v>7.5</v>
      </c>
      <c r="M42" s="70">
        <v>0</v>
      </c>
      <c r="N42" s="70">
        <v>0</v>
      </c>
      <c r="O42" s="70">
        <v>0</v>
      </c>
      <c r="P42" s="70">
        <v>0</v>
      </c>
      <c r="Q42" s="70">
        <v>7.5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3212.75</v>
      </c>
      <c r="AC42" s="70">
        <v>2994.48</v>
      </c>
      <c r="AD42" s="70">
        <v>0</v>
      </c>
      <c r="AE42" s="70">
        <v>218.27</v>
      </c>
      <c r="AF42" s="70">
        <v>509.13</v>
      </c>
      <c r="AG42" s="70">
        <v>509.13</v>
      </c>
      <c r="AH42" s="70">
        <v>509.13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</row>
    <row r="43" spans="1:46" ht="13.5">
      <c r="A43" s="69" t="s">
        <v>337</v>
      </c>
      <c r="B43" s="69" t="s">
        <v>342</v>
      </c>
      <c r="C43" s="69" t="s">
        <v>269</v>
      </c>
      <c r="D43" s="69" t="s">
        <v>254</v>
      </c>
      <c r="E43" s="68" t="s">
        <v>361</v>
      </c>
      <c r="F43" s="68" t="s">
        <v>344</v>
      </c>
      <c r="G43" s="70">
        <v>7.5</v>
      </c>
      <c r="H43" s="70">
        <v>7.5</v>
      </c>
      <c r="I43" s="70">
        <v>0</v>
      </c>
      <c r="J43" s="70">
        <v>0</v>
      </c>
      <c r="K43" s="70">
        <v>0</v>
      </c>
      <c r="L43" s="70">
        <v>7.5</v>
      </c>
      <c r="M43" s="70">
        <v>0</v>
      </c>
      <c r="N43" s="70">
        <v>0</v>
      </c>
      <c r="O43" s="70">
        <v>0</v>
      </c>
      <c r="P43" s="70">
        <v>0</v>
      </c>
      <c r="Q43" s="70">
        <v>7.5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0</v>
      </c>
      <c r="AS43" s="70">
        <v>0</v>
      </c>
      <c r="AT43" s="70">
        <v>0</v>
      </c>
    </row>
    <row r="44" spans="1:46" ht="13.5">
      <c r="A44" s="69" t="s">
        <v>337</v>
      </c>
      <c r="B44" s="69" t="s">
        <v>254</v>
      </c>
      <c r="C44" s="69" t="s">
        <v>254</v>
      </c>
      <c r="D44" s="69"/>
      <c r="E44" s="68" t="s">
        <v>361</v>
      </c>
      <c r="F44" s="68" t="s">
        <v>347</v>
      </c>
      <c r="G44" s="70">
        <v>3212.75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3212.75</v>
      </c>
      <c r="AC44" s="70">
        <v>2994.48</v>
      </c>
      <c r="AD44" s="70">
        <v>0</v>
      </c>
      <c r="AE44" s="70">
        <v>218.27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0</v>
      </c>
      <c r="AS44" s="70">
        <v>0</v>
      </c>
      <c r="AT44" s="70">
        <v>0</v>
      </c>
    </row>
    <row r="45" spans="1:46" ht="13.5">
      <c r="A45" s="69" t="s">
        <v>348</v>
      </c>
      <c r="B45" s="69" t="s">
        <v>248</v>
      </c>
      <c r="C45" s="69"/>
      <c r="D45" s="69"/>
      <c r="E45" s="68" t="s">
        <v>361</v>
      </c>
      <c r="F45" s="68" t="s">
        <v>350</v>
      </c>
      <c r="G45" s="70">
        <v>3586.51</v>
      </c>
      <c r="H45" s="70">
        <v>3586.51</v>
      </c>
      <c r="I45" s="70">
        <v>3586.51</v>
      </c>
      <c r="J45" s="70">
        <v>3586.51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0</v>
      </c>
      <c r="AS45" s="70">
        <v>0</v>
      </c>
      <c r="AT45" s="70">
        <v>0</v>
      </c>
    </row>
    <row r="46" spans="1:46" ht="24">
      <c r="A46" s="69" t="s">
        <v>351</v>
      </c>
      <c r="B46" s="69" t="s">
        <v>274</v>
      </c>
      <c r="C46" s="69" t="s">
        <v>248</v>
      </c>
      <c r="D46" s="69"/>
      <c r="E46" s="68" t="s">
        <v>361</v>
      </c>
      <c r="F46" s="68" t="s">
        <v>355</v>
      </c>
      <c r="G46" s="70">
        <v>509.13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509.13</v>
      </c>
      <c r="AG46" s="70">
        <v>509.13</v>
      </c>
      <c r="AH46" s="70">
        <v>509.13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</row>
    <row r="47" spans="1:46" ht="24">
      <c r="A47" s="69"/>
      <c r="B47" s="69"/>
      <c r="C47" s="69"/>
      <c r="D47" s="69"/>
      <c r="E47" s="68" t="s">
        <v>370</v>
      </c>
      <c r="F47" s="68" t="s">
        <v>371</v>
      </c>
      <c r="G47" s="70">
        <v>2920.08</v>
      </c>
      <c r="H47" s="70">
        <v>318.73</v>
      </c>
      <c r="I47" s="70">
        <v>316.73</v>
      </c>
      <c r="J47" s="70">
        <v>316.73</v>
      </c>
      <c r="K47" s="70">
        <v>0</v>
      </c>
      <c r="L47" s="70">
        <v>2</v>
      </c>
      <c r="M47" s="70">
        <v>0</v>
      </c>
      <c r="N47" s="70">
        <v>0</v>
      </c>
      <c r="O47" s="70">
        <v>0</v>
      </c>
      <c r="P47" s="70">
        <v>0</v>
      </c>
      <c r="Q47" s="70">
        <v>2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2361</v>
      </c>
      <c r="AC47" s="70">
        <v>2275</v>
      </c>
      <c r="AD47" s="70">
        <v>0</v>
      </c>
      <c r="AE47" s="70">
        <v>86</v>
      </c>
      <c r="AF47" s="70">
        <v>240.35</v>
      </c>
      <c r="AG47" s="70">
        <v>240.35</v>
      </c>
      <c r="AH47" s="70">
        <v>240.35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0</v>
      </c>
      <c r="AS47" s="70">
        <v>0</v>
      </c>
      <c r="AT47" s="70">
        <v>0</v>
      </c>
    </row>
    <row r="48" spans="1:46" ht="13.5">
      <c r="A48" s="69" t="s">
        <v>337</v>
      </c>
      <c r="B48" s="69" t="s">
        <v>342</v>
      </c>
      <c r="C48" s="69" t="s">
        <v>269</v>
      </c>
      <c r="D48" s="69" t="s">
        <v>254</v>
      </c>
      <c r="E48" s="68" t="s">
        <v>361</v>
      </c>
      <c r="F48" s="68" t="s">
        <v>344</v>
      </c>
      <c r="G48" s="70">
        <v>2</v>
      </c>
      <c r="H48" s="70">
        <v>2</v>
      </c>
      <c r="I48" s="70">
        <v>0</v>
      </c>
      <c r="J48" s="70">
        <v>0</v>
      </c>
      <c r="K48" s="70">
        <v>0</v>
      </c>
      <c r="L48" s="70">
        <v>2</v>
      </c>
      <c r="M48" s="70">
        <v>0</v>
      </c>
      <c r="N48" s="70">
        <v>0</v>
      </c>
      <c r="O48" s="70">
        <v>0</v>
      </c>
      <c r="P48" s="70">
        <v>0</v>
      </c>
      <c r="Q48" s="70">
        <v>2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0</v>
      </c>
      <c r="AS48" s="70">
        <v>0</v>
      </c>
      <c r="AT48" s="70">
        <v>0</v>
      </c>
    </row>
    <row r="49" spans="1:46" ht="13.5">
      <c r="A49" s="69" t="s">
        <v>337</v>
      </c>
      <c r="B49" s="69" t="s">
        <v>254</v>
      </c>
      <c r="C49" s="69" t="s">
        <v>254</v>
      </c>
      <c r="D49" s="69"/>
      <c r="E49" s="68" t="s">
        <v>361</v>
      </c>
      <c r="F49" s="68" t="s">
        <v>347</v>
      </c>
      <c r="G49" s="70">
        <v>2601.35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2361</v>
      </c>
      <c r="AC49" s="70">
        <v>2275</v>
      </c>
      <c r="AD49" s="70">
        <v>0</v>
      </c>
      <c r="AE49" s="70">
        <v>86</v>
      </c>
      <c r="AF49" s="70">
        <v>240.35</v>
      </c>
      <c r="AG49" s="70">
        <v>240.35</v>
      </c>
      <c r="AH49" s="70">
        <v>240.35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70">
        <v>0</v>
      </c>
      <c r="AR49" s="70">
        <v>0</v>
      </c>
      <c r="AS49" s="70">
        <v>0</v>
      </c>
      <c r="AT49" s="70">
        <v>0</v>
      </c>
    </row>
    <row r="50" spans="1:46" ht="13.5">
      <c r="A50" s="69" t="s">
        <v>348</v>
      </c>
      <c r="B50" s="69" t="s">
        <v>248</v>
      </c>
      <c r="C50" s="69"/>
      <c r="D50" s="69"/>
      <c r="E50" s="68" t="s">
        <v>361</v>
      </c>
      <c r="F50" s="68" t="s">
        <v>350</v>
      </c>
      <c r="G50" s="70">
        <v>316.73</v>
      </c>
      <c r="H50" s="70">
        <v>316.73</v>
      </c>
      <c r="I50" s="70">
        <v>316.73</v>
      </c>
      <c r="J50" s="70">
        <v>316.73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0</v>
      </c>
      <c r="AS50" s="70">
        <v>0</v>
      </c>
      <c r="AT50" s="70">
        <v>0</v>
      </c>
    </row>
    <row r="51" spans="1:46" ht="24">
      <c r="A51" s="69"/>
      <c r="B51" s="69"/>
      <c r="C51" s="69"/>
      <c r="D51" s="69"/>
      <c r="E51" s="68" t="s">
        <v>372</v>
      </c>
      <c r="F51" s="68" t="s">
        <v>373</v>
      </c>
      <c r="G51" s="70">
        <v>3642.07</v>
      </c>
      <c r="H51" s="70">
        <v>2666.43</v>
      </c>
      <c r="I51" s="70">
        <v>2660.93</v>
      </c>
      <c r="J51" s="70">
        <v>2660.93</v>
      </c>
      <c r="K51" s="70">
        <v>0</v>
      </c>
      <c r="L51" s="70">
        <v>5.5</v>
      </c>
      <c r="M51" s="70">
        <v>0</v>
      </c>
      <c r="N51" s="70">
        <v>0</v>
      </c>
      <c r="O51" s="70">
        <v>0</v>
      </c>
      <c r="P51" s="70">
        <v>0</v>
      </c>
      <c r="Q51" s="70">
        <v>5.5</v>
      </c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0">
        <v>729.64</v>
      </c>
      <c r="AC51" s="70">
        <v>715.64</v>
      </c>
      <c r="AD51" s="70">
        <v>0</v>
      </c>
      <c r="AE51" s="70">
        <v>14</v>
      </c>
      <c r="AF51" s="70">
        <v>246</v>
      </c>
      <c r="AG51" s="70">
        <v>246</v>
      </c>
      <c r="AH51" s="70">
        <v>246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0</v>
      </c>
      <c r="AS51" s="70">
        <v>0</v>
      </c>
      <c r="AT51" s="70">
        <v>0</v>
      </c>
    </row>
    <row r="52" spans="1:46" ht="13.5">
      <c r="A52" s="69" t="s">
        <v>337</v>
      </c>
      <c r="B52" s="69" t="s">
        <v>342</v>
      </c>
      <c r="C52" s="69" t="s">
        <v>269</v>
      </c>
      <c r="D52" s="69" t="s">
        <v>254</v>
      </c>
      <c r="E52" s="68" t="s">
        <v>361</v>
      </c>
      <c r="F52" s="68" t="s">
        <v>344</v>
      </c>
      <c r="G52" s="70">
        <v>5.5</v>
      </c>
      <c r="H52" s="70">
        <v>5.5</v>
      </c>
      <c r="I52" s="70">
        <v>0</v>
      </c>
      <c r="J52" s="70">
        <v>0</v>
      </c>
      <c r="K52" s="70">
        <v>0</v>
      </c>
      <c r="L52" s="70">
        <v>5.5</v>
      </c>
      <c r="M52" s="70">
        <v>0</v>
      </c>
      <c r="N52" s="70">
        <v>0</v>
      </c>
      <c r="O52" s="70">
        <v>0</v>
      </c>
      <c r="P52" s="70">
        <v>0</v>
      </c>
      <c r="Q52" s="70">
        <v>5.5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0</v>
      </c>
      <c r="AS52" s="70">
        <v>0</v>
      </c>
      <c r="AT52" s="70">
        <v>0</v>
      </c>
    </row>
    <row r="53" spans="1:46" ht="13.5">
      <c r="A53" s="69" t="s">
        <v>337</v>
      </c>
      <c r="B53" s="69" t="s">
        <v>254</v>
      </c>
      <c r="C53" s="69" t="s">
        <v>254</v>
      </c>
      <c r="D53" s="69"/>
      <c r="E53" s="68" t="s">
        <v>361</v>
      </c>
      <c r="F53" s="68" t="s">
        <v>347</v>
      </c>
      <c r="G53" s="70">
        <v>975.64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729.64</v>
      </c>
      <c r="AC53" s="70">
        <v>715.64</v>
      </c>
      <c r="AD53" s="70">
        <v>0</v>
      </c>
      <c r="AE53" s="70">
        <v>14</v>
      </c>
      <c r="AF53" s="70">
        <v>246</v>
      </c>
      <c r="AG53" s="70">
        <v>246</v>
      </c>
      <c r="AH53" s="70">
        <v>246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0</v>
      </c>
      <c r="AS53" s="70">
        <v>0</v>
      </c>
      <c r="AT53" s="70">
        <v>0</v>
      </c>
    </row>
    <row r="54" spans="1:46" ht="13.5">
      <c r="A54" s="69" t="s">
        <v>348</v>
      </c>
      <c r="B54" s="69" t="s">
        <v>248</v>
      </c>
      <c r="C54" s="69"/>
      <c r="D54" s="69"/>
      <c r="E54" s="68" t="s">
        <v>361</v>
      </c>
      <c r="F54" s="68" t="s">
        <v>350</v>
      </c>
      <c r="G54" s="70">
        <v>2660.93</v>
      </c>
      <c r="H54" s="70">
        <v>2660.93</v>
      </c>
      <c r="I54" s="70">
        <v>2660.93</v>
      </c>
      <c r="J54" s="70">
        <v>2660.93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70">
        <v>0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0</v>
      </c>
      <c r="AS54" s="70">
        <v>0</v>
      </c>
      <c r="AT54" s="70">
        <v>0</v>
      </c>
    </row>
    <row r="55" spans="1:46" ht="24">
      <c r="A55" s="69"/>
      <c r="B55" s="69"/>
      <c r="C55" s="69"/>
      <c r="D55" s="69"/>
      <c r="E55" s="68" t="s">
        <v>374</v>
      </c>
      <c r="F55" s="68" t="s">
        <v>375</v>
      </c>
      <c r="G55" s="70">
        <v>776.9</v>
      </c>
      <c r="H55" s="70">
        <v>591.9</v>
      </c>
      <c r="I55" s="70">
        <v>591.3</v>
      </c>
      <c r="J55" s="70">
        <v>591.3</v>
      </c>
      <c r="K55" s="70">
        <v>0</v>
      </c>
      <c r="L55" s="70">
        <v>0.6</v>
      </c>
      <c r="M55" s="70">
        <v>0</v>
      </c>
      <c r="N55" s="70">
        <v>0</v>
      </c>
      <c r="O55" s="70">
        <v>0</v>
      </c>
      <c r="P55" s="70">
        <v>0</v>
      </c>
      <c r="Q55" s="70">
        <v>0.6</v>
      </c>
      <c r="R55" s="70">
        <v>0</v>
      </c>
      <c r="S55" s="70">
        <v>0</v>
      </c>
      <c r="T55" s="70">
        <v>0</v>
      </c>
      <c r="U55" s="70">
        <v>0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0">
        <v>50</v>
      </c>
      <c r="AC55" s="70">
        <v>0</v>
      </c>
      <c r="AD55" s="70">
        <v>0</v>
      </c>
      <c r="AE55" s="70">
        <v>50</v>
      </c>
      <c r="AF55" s="70">
        <v>135</v>
      </c>
      <c r="AG55" s="70">
        <v>135</v>
      </c>
      <c r="AH55" s="70">
        <v>135</v>
      </c>
      <c r="AI55" s="70">
        <v>0</v>
      </c>
      <c r="AJ55" s="7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0</v>
      </c>
      <c r="AS55" s="70">
        <v>0</v>
      </c>
      <c r="AT55" s="70">
        <v>0</v>
      </c>
    </row>
    <row r="56" spans="1:46" ht="13.5">
      <c r="A56" s="69" t="s">
        <v>337</v>
      </c>
      <c r="B56" s="69" t="s">
        <v>342</v>
      </c>
      <c r="C56" s="69" t="s">
        <v>269</v>
      </c>
      <c r="D56" s="69" t="s">
        <v>254</v>
      </c>
      <c r="E56" s="68" t="s">
        <v>361</v>
      </c>
      <c r="F56" s="68" t="s">
        <v>344</v>
      </c>
      <c r="G56" s="70">
        <v>0.6</v>
      </c>
      <c r="H56" s="70">
        <v>0.6</v>
      </c>
      <c r="I56" s="70">
        <v>0</v>
      </c>
      <c r="J56" s="70">
        <v>0</v>
      </c>
      <c r="K56" s="70">
        <v>0</v>
      </c>
      <c r="L56" s="70">
        <v>0.6</v>
      </c>
      <c r="M56" s="70">
        <v>0</v>
      </c>
      <c r="N56" s="70">
        <v>0</v>
      </c>
      <c r="O56" s="70">
        <v>0</v>
      </c>
      <c r="P56" s="70">
        <v>0</v>
      </c>
      <c r="Q56" s="70">
        <v>0.6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0</v>
      </c>
      <c r="AS56" s="70">
        <v>0</v>
      </c>
      <c r="AT56" s="70">
        <v>0</v>
      </c>
    </row>
    <row r="57" spans="1:46" ht="13.5">
      <c r="A57" s="69" t="s">
        <v>337</v>
      </c>
      <c r="B57" s="69" t="s">
        <v>254</v>
      </c>
      <c r="C57" s="69" t="s">
        <v>254</v>
      </c>
      <c r="D57" s="69"/>
      <c r="E57" s="68" t="s">
        <v>361</v>
      </c>
      <c r="F57" s="68" t="s">
        <v>347</v>
      </c>
      <c r="G57" s="70">
        <v>50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0">
        <v>50</v>
      </c>
      <c r="AC57" s="70">
        <v>0</v>
      </c>
      <c r="AD57" s="70">
        <v>0</v>
      </c>
      <c r="AE57" s="70">
        <v>50</v>
      </c>
      <c r="AF57" s="70">
        <v>0</v>
      </c>
      <c r="AG57" s="70">
        <v>0</v>
      </c>
      <c r="AH57" s="70">
        <v>0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70">
        <v>0</v>
      </c>
      <c r="AO57" s="70">
        <v>0</v>
      </c>
      <c r="AP57" s="70">
        <v>0</v>
      </c>
      <c r="AQ57" s="70">
        <v>0</v>
      </c>
      <c r="AR57" s="70">
        <v>0</v>
      </c>
      <c r="AS57" s="70">
        <v>0</v>
      </c>
      <c r="AT57" s="70">
        <v>0</v>
      </c>
    </row>
    <row r="58" spans="1:46" ht="13.5">
      <c r="A58" s="69" t="s">
        <v>348</v>
      </c>
      <c r="B58" s="69" t="s">
        <v>248</v>
      </c>
      <c r="C58" s="69"/>
      <c r="D58" s="69"/>
      <c r="E58" s="68" t="s">
        <v>361</v>
      </c>
      <c r="F58" s="68" t="s">
        <v>350</v>
      </c>
      <c r="G58" s="70">
        <v>591.3</v>
      </c>
      <c r="H58" s="70">
        <v>591.3</v>
      </c>
      <c r="I58" s="70">
        <v>591.3</v>
      </c>
      <c r="J58" s="70">
        <v>591.3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70">
        <v>0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0">
        <v>0</v>
      </c>
      <c r="AH58" s="70">
        <v>0</v>
      </c>
      <c r="AI58" s="70">
        <v>0</v>
      </c>
      <c r="AJ58" s="70">
        <v>0</v>
      </c>
      <c r="AK58" s="70">
        <v>0</v>
      </c>
      <c r="AL58" s="70">
        <v>0</v>
      </c>
      <c r="AM58" s="70">
        <v>0</v>
      </c>
      <c r="AN58" s="70">
        <v>0</v>
      </c>
      <c r="AO58" s="70">
        <v>0</v>
      </c>
      <c r="AP58" s="70">
        <v>0</v>
      </c>
      <c r="AQ58" s="70">
        <v>0</v>
      </c>
      <c r="AR58" s="70">
        <v>0</v>
      </c>
      <c r="AS58" s="70">
        <v>0</v>
      </c>
      <c r="AT58" s="70">
        <v>0</v>
      </c>
    </row>
    <row r="59" spans="1:46" ht="24">
      <c r="A59" s="69" t="s">
        <v>351</v>
      </c>
      <c r="B59" s="69" t="s">
        <v>274</v>
      </c>
      <c r="C59" s="69" t="s">
        <v>248</v>
      </c>
      <c r="D59" s="69"/>
      <c r="E59" s="68" t="s">
        <v>361</v>
      </c>
      <c r="F59" s="68" t="s">
        <v>355</v>
      </c>
      <c r="G59" s="70">
        <v>135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70">
        <v>135</v>
      </c>
      <c r="AG59" s="70">
        <v>135</v>
      </c>
      <c r="AH59" s="70">
        <v>135</v>
      </c>
      <c r="AI59" s="70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0</v>
      </c>
      <c r="AO59" s="70">
        <v>0</v>
      </c>
      <c r="AP59" s="70">
        <v>0</v>
      </c>
      <c r="AQ59" s="70">
        <v>0</v>
      </c>
      <c r="AR59" s="70">
        <v>0</v>
      </c>
      <c r="AS59" s="70">
        <v>0</v>
      </c>
      <c r="AT59" s="70">
        <v>0</v>
      </c>
    </row>
    <row r="60" spans="1:46" ht="24">
      <c r="A60" s="69"/>
      <c r="B60" s="69"/>
      <c r="C60" s="69"/>
      <c r="D60" s="69"/>
      <c r="E60" s="68" t="s">
        <v>376</v>
      </c>
      <c r="F60" s="68" t="s">
        <v>377</v>
      </c>
      <c r="G60" s="70">
        <v>457.92</v>
      </c>
      <c r="H60" s="70">
        <v>377.92</v>
      </c>
      <c r="I60" s="70">
        <v>377.32</v>
      </c>
      <c r="J60" s="70">
        <v>377.32</v>
      </c>
      <c r="K60" s="70">
        <v>0</v>
      </c>
      <c r="L60" s="70">
        <v>0.6</v>
      </c>
      <c r="M60" s="70">
        <v>0</v>
      </c>
      <c r="N60" s="70">
        <v>0</v>
      </c>
      <c r="O60" s="70">
        <v>0</v>
      </c>
      <c r="P60" s="70">
        <v>0</v>
      </c>
      <c r="Q60" s="70">
        <v>0.6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  <c r="Z60" s="70">
        <v>0</v>
      </c>
      <c r="AA60" s="70">
        <v>0</v>
      </c>
      <c r="AB60" s="70">
        <v>80</v>
      </c>
      <c r="AC60" s="70">
        <v>80</v>
      </c>
      <c r="AD60" s="70">
        <v>0</v>
      </c>
      <c r="AE60" s="70">
        <v>0</v>
      </c>
      <c r="AF60" s="70">
        <v>0</v>
      </c>
      <c r="AG60" s="70">
        <v>0</v>
      </c>
      <c r="AH60" s="70">
        <v>0</v>
      </c>
      <c r="AI60" s="70">
        <v>0</v>
      </c>
      <c r="AJ60" s="70">
        <v>0</v>
      </c>
      <c r="AK60" s="70">
        <v>0</v>
      </c>
      <c r="AL60" s="70">
        <v>0</v>
      </c>
      <c r="AM60" s="70">
        <v>0</v>
      </c>
      <c r="AN60" s="70">
        <v>0</v>
      </c>
      <c r="AO60" s="70">
        <v>0</v>
      </c>
      <c r="AP60" s="70">
        <v>0</v>
      </c>
      <c r="AQ60" s="70">
        <v>0</v>
      </c>
      <c r="AR60" s="70">
        <v>0</v>
      </c>
      <c r="AS60" s="70">
        <v>0</v>
      </c>
      <c r="AT60" s="70">
        <v>0</v>
      </c>
    </row>
    <row r="61" spans="1:46" ht="13.5">
      <c r="A61" s="69" t="s">
        <v>337</v>
      </c>
      <c r="B61" s="69" t="s">
        <v>342</v>
      </c>
      <c r="C61" s="69" t="s">
        <v>269</v>
      </c>
      <c r="D61" s="69" t="s">
        <v>254</v>
      </c>
      <c r="E61" s="68" t="s">
        <v>361</v>
      </c>
      <c r="F61" s="68" t="s">
        <v>344</v>
      </c>
      <c r="G61" s="70">
        <v>0.6</v>
      </c>
      <c r="H61" s="70">
        <v>0.6</v>
      </c>
      <c r="I61" s="70">
        <v>0</v>
      </c>
      <c r="J61" s="70">
        <v>0</v>
      </c>
      <c r="K61" s="70">
        <v>0</v>
      </c>
      <c r="L61" s="70">
        <v>0.6</v>
      </c>
      <c r="M61" s="70">
        <v>0</v>
      </c>
      <c r="N61" s="70">
        <v>0</v>
      </c>
      <c r="O61" s="70">
        <v>0</v>
      </c>
      <c r="P61" s="70">
        <v>0</v>
      </c>
      <c r="Q61" s="70">
        <v>0.6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70">
        <v>0</v>
      </c>
      <c r="AO61" s="70">
        <v>0</v>
      </c>
      <c r="AP61" s="70">
        <v>0</v>
      </c>
      <c r="AQ61" s="70">
        <v>0</v>
      </c>
      <c r="AR61" s="70">
        <v>0</v>
      </c>
      <c r="AS61" s="70">
        <v>0</v>
      </c>
      <c r="AT61" s="70">
        <v>0</v>
      </c>
    </row>
    <row r="62" spans="1:46" ht="13.5">
      <c r="A62" s="69" t="s">
        <v>337</v>
      </c>
      <c r="B62" s="69" t="s">
        <v>254</v>
      </c>
      <c r="C62" s="69" t="s">
        <v>254</v>
      </c>
      <c r="D62" s="69"/>
      <c r="E62" s="68" t="s">
        <v>361</v>
      </c>
      <c r="F62" s="68" t="s">
        <v>347</v>
      </c>
      <c r="G62" s="70">
        <v>80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70">
        <v>0</v>
      </c>
      <c r="AB62" s="70">
        <v>80</v>
      </c>
      <c r="AC62" s="70">
        <v>80</v>
      </c>
      <c r="AD62" s="70">
        <v>0</v>
      </c>
      <c r="AE62" s="70">
        <v>0</v>
      </c>
      <c r="AF62" s="70">
        <v>0</v>
      </c>
      <c r="AG62" s="70">
        <v>0</v>
      </c>
      <c r="AH62" s="70">
        <v>0</v>
      </c>
      <c r="AI62" s="70">
        <v>0</v>
      </c>
      <c r="AJ62" s="70">
        <v>0</v>
      </c>
      <c r="AK62" s="70">
        <v>0</v>
      </c>
      <c r="AL62" s="70">
        <v>0</v>
      </c>
      <c r="AM62" s="70">
        <v>0</v>
      </c>
      <c r="AN62" s="70">
        <v>0</v>
      </c>
      <c r="AO62" s="70">
        <v>0</v>
      </c>
      <c r="AP62" s="70">
        <v>0</v>
      </c>
      <c r="AQ62" s="70">
        <v>0</v>
      </c>
      <c r="AR62" s="70">
        <v>0</v>
      </c>
      <c r="AS62" s="70">
        <v>0</v>
      </c>
      <c r="AT62" s="70">
        <v>0</v>
      </c>
    </row>
    <row r="63" spans="1:46" ht="13.5">
      <c r="A63" s="69" t="s">
        <v>348</v>
      </c>
      <c r="B63" s="69" t="s">
        <v>248</v>
      </c>
      <c r="C63" s="69"/>
      <c r="D63" s="69"/>
      <c r="E63" s="68" t="s">
        <v>361</v>
      </c>
      <c r="F63" s="68" t="s">
        <v>350</v>
      </c>
      <c r="G63" s="70">
        <v>377.32</v>
      </c>
      <c r="H63" s="70">
        <v>377.32</v>
      </c>
      <c r="I63" s="70">
        <v>377.32</v>
      </c>
      <c r="J63" s="70">
        <v>377.32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0">
        <v>0</v>
      </c>
      <c r="Y63" s="70">
        <v>0</v>
      </c>
      <c r="Z63" s="70">
        <v>0</v>
      </c>
      <c r="AA63" s="70">
        <v>0</v>
      </c>
      <c r="AB63" s="70">
        <v>0</v>
      </c>
      <c r="AC63" s="70">
        <v>0</v>
      </c>
      <c r="AD63" s="70">
        <v>0</v>
      </c>
      <c r="AE63" s="70">
        <v>0</v>
      </c>
      <c r="AF63" s="70">
        <v>0</v>
      </c>
      <c r="AG63" s="70">
        <v>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0">
        <v>0</v>
      </c>
      <c r="AN63" s="70">
        <v>0</v>
      </c>
      <c r="AO63" s="70">
        <v>0</v>
      </c>
      <c r="AP63" s="70">
        <v>0</v>
      </c>
      <c r="AQ63" s="70">
        <v>0</v>
      </c>
      <c r="AR63" s="70">
        <v>0</v>
      </c>
      <c r="AS63" s="70">
        <v>0</v>
      </c>
      <c r="AT63" s="70">
        <v>0</v>
      </c>
    </row>
    <row r="64" spans="1:46" ht="13.5">
      <c r="A64" s="69"/>
      <c r="B64" s="69"/>
      <c r="C64" s="69"/>
      <c r="D64" s="69"/>
      <c r="E64" s="68" t="s">
        <v>378</v>
      </c>
      <c r="F64" s="68" t="s">
        <v>379</v>
      </c>
      <c r="G64" s="70">
        <v>3325.47</v>
      </c>
      <c r="H64" s="70">
        <v>1942.74</v>
      </c>
      <c r="I64" s="70">
        <v>1935.24</v>
      </c>
      <c r="J64" s="70">
        <v>1935.24</v>
      </c>
      <c r="K64" s="70">
        <v>0</v>
      </c>
      <c r="L64" s="70">
        <v>7.5</v>
      </c>
      <c r="M64" s="70">
        <v>0</v>
      </c>
      <c r="N64" s="70">
        <v>0</v>
      </c>
      <c r="O64" s="70">
        <v>0</v>
      </c>
      <c r="P64" s="70">
        <v>0</v>
      </c>
      <c r="Q64" s="70">
        <v>7.5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70">
        <v>0</v>
      </c>
      <c r="AB64" s="70">
        <v>1301.86</v>
      </c>
      <c r="AC64" s="70">
        <v>847.06</v>
      </c>
      <c r="AD64" s="70">
        <v>0</v>
      </c>
      <c r="AE64" s="70">
        <v>454.8</v>
      </c>
      <c r="AF64" s="70">
        <v>80.87</v>
      </c>
      <c r="AG64" s="70">
        <v>80.87</v>
      </c>
      <c r="AH64" s="70">
        <v>80.87</v>
      </c>
      <c r="AI64" s="70">
        <v>0</v>
      </c>
      <c r="AJ64" s="70">
        <v>0</v>
      </c>
      <c r="AK64" s="70">
        <v>0</v>
      </c>
      <c r="AL64" s="70">
        <v>0</v>
      </c>
      <c r="AM64" s="70">
        <v>0</v>
      </c>
      <c r="AN64" s="70">
        <v>0</v>
      </c>
      <c r="AO64" s="70">
        <v>0</v>
      </c>
      <c r="AP64" s="70">
        <v>0</v>
      </c>
      <c r="AQ64" s="70">
        <v>0</v>
      </c>
      <c r="AR64" s="70">
        <v>0</v>
      </c>
      <c r="AS64" s="70">
        <v>0</v>
      </c>
      <c r="AT64" s="70">
        <v>0</v>
      </c>
    </row>
    <row r="65" spans="1:46" ht="13.5">
      <c r="A65" s="69" t="s">
        <v>337</v>
      </c>
      <c r="B65" s="69" t="s">
        <v>342</v>
      </c>
      <c r="C65" s="69" t="s">
        <v>269</v>
      </c>
      <c r="D65" s="69" t="s">
        <v>254</v>
      </c>
      <c r="E65" s="68" t="s">
        <v>361</v>
      </c>
      <c r="F65" s="68" t="s">
        <v>344</v>
      </c>
      <c r="G65" s="70">
        <v>7.5</v>
      </c>
      <c r="H65" s="70">
        <v>7.5</v>
      </c>
      <c r="I65" s="70">
        <v>0</v>
      </c>
      <c r="J65" s="70">
        <v>0</v>
      </c>
      <c r="K65" s="70">
        <v>0</v>
      </c>
      <c r="L65" s="70">
        <v>7.5</v>
      </c>
      <c r="M65" s="70">
        <v>0</v>
      </c>
      <c r="N65" s="70">
        <v>0</v>
      </c>
      <c r="O65" s="70">
        <v>0</v>
      </c>
      <c r="P65" s="70">
        <v>0</v>
      </c>
      <c r="Q65" s="70">
        <v>7.5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70">
        <v>0</v>
      </c>
      <c r="AH65" s="70">
        <v>0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70">
        <v>0</v>
      </c>
      <c r="AO65" s="70">
        <v>0</v>
      </c>
      <c r="AP65" s="70">
        <v>0</v>
      </c>
      <c r="AQ65" s="70">
        <v>0</v>
      </c>
      <c r="AR65" s="70">
        <v>0</v>
      </c>
      <c r="AS65" s="70">
        <v>0</v>
      </c>
      <c r="AT65" s="70">
        <v>0</v>
      </c>
    </row>
    <row r="66" spans="1:46" ht="13.5">
      <c r="A66" s="69" t="s">
        <v>337</v>
      </c>
      <c r="B66" s="69" t="s">
        <v>254</v>
      </c>
      <c r="C66" s="69" t="s">
        <v>254</v>
      </c>
      <c r="D66" s="69"/>
      <c r="E66" s="68" t="s">
        <v>361</v>
      </c>
      <c r="F66" s="68" t="s">
        <v>347</v>
      </c>
      <c r="G66" s="70">
        <v>1301.86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0">
        <v>0</v>
      </c>
      <c r="W66" s="70">
        <v>0</v>
      </c>
      <c r="X66" s="70">
        <v>0</v>
      </c>
      <c r="Y66" s="70">
        <v>0</v>
      </c>
      <c r="Z66" s="70">
        <v>0</v>
      </c>
      <c r="AA66" s="70">
        <v>0</v>
      </c>
      <c r="AB66" s="70">
        <v>1301.86</v>
      </c>
      <c r="AC66" s="70">
        <v>847.06</v>
      </c>
      <c r="AD66" s="70">
        <v>0</v>
      </c>
      <c r="AE66" s="70">
        <v>454.8</v>
      </c>
      <c r="AF66" s="70">
        <v>0</v>
      </c>
      <c r="AG66" s="70">
        <v>0</v>
      </c>
      <c r="AH66" s="70">
        <v>0</v>
      </c>
      <c r="AI66" s="70">
        <v>0</v>
      </c>
      <c r="AJ66" s="70">
        <v>0</v>
      </c>
      <c r="AK66" s="70">
        <v>0</v>
      </c>
      <c r="AL66" s="70">
        <v>0</v>
      </c>
      <c r="AM66" s="70">
        <v>0</v>
      </c>
      <c r="AN66" s="70">
        <v>0</v>
      </c>
      <c r="AO66" s="70">
        <v>0</v>
      </c>
      <c r="AP66" s="70">
        <v>0</v>
      </c>
      <c r="AQ66" s="70">
        <v>0</v>
      </c>
      <c r="AR66" s="70">
        <v>0</v>
      </c>
      <c r="AS66" s="70">
        <v>0</v>
      </c>
      <c r="AT66" s="70">
        <v>0</v>
      </c>
    </row>
    <row r="67" spans="1:46" ht="13.5">
      <c r="A67" s="69" t="s">
        <v>348</v>
      </c>
      <c r="B67" s="69" t="s">
        <v>248</v>
      </c>
      <c r="C67" s="69"/>
      <c r="D67" s="69"/>
      <c r="E67" s="68" t="s">
        <v>361</v>
      </c>
      <c r="F67" s="68" t="s">
        <v>350</v>
      </c>
      <c r="G67" s="70">
        <v>1935.24</v>
      </c>
      <c r="H67" s="70">
        <v>1935.24</v>
      </c>
      <c r="I67" s="70">
        <v>1935.24</v>
      </c>
      <c r="J67" s="70">
        <v>1935.24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70">
        <v>0</v>
      </c>
      <c r="AB67" s="70">
        <v>0</v>
      </c>
      <c r="AC67" s="70">
        <v>0</v>
      </c>
      <c r="AD67" s="70">
        <v>0</v>
      </c>
      <c r="AE67" s="70">
        <v>0</v>
      </c>
      <c r="AF67" s="70">
        <v>0</v>
      </c>
      <c r="AG67" s="70">
        <v>0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0">
        <v>0</v>
      </c>
      <c r="AN67" s="70">
        <v>0</v>
      </c>
      <c r="AO67" s="70">
        <v>0</v>
      </c>
      <c r="AP67" s="70">
        <v>0</v>
      </c>
      <c r="AQ67" s="70">
        <v>0</v>
      </c>
      <c r="AR67" s="70">
        <v>0</v>
      </c>
      <c r="AS67" s="70">
        <v>0</v>
      </c>
      <c r="AT67" s="70">
        <v>0</v>
      </c>
    </row>
    <row r="68" spans="1:46" ht="24">
      <c r="A68" s="69" t="s">
        <v>351</v>
      </c>
      <c r="B68" s="69" t="s">
        <v>274</v>
      </c>
      <c r="C68" s="69" t="s">
        <v>248</v>
      </c>
      <c r="D68" s="69"/>
      <c r="E68" s="68" t="s">
        <v>361</v>
      </c>
      <c r="F68" s="68" t="s">
        <v>355</v>
      </c>
      <c r="G68" s="70">
        <v>80.87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70">
        <v>0</v>
      </c>
      <c r="AF68" s="70">
        <v>80.87</v>
      </c>
      <c r="AG68" s="70">
        <v>80.87</v>
      </c>
      <c r="AH68" s="70">
        <v>80.87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0</v>
      </c>
      <c r="AO68" s="70">
        <v>0</v>
      </c>
      <c r="AP68" s="70">
        <v>0</v>
      </c>
      <c r="AQ68" s="70">
        <v>0</v>
      </c>
      <c r="AR68" s="70">
        <v>0</v>
      </c>
      <c r="AS68" s="70">
        <v>0</v>
      </c>
      <c r="AT68" s="70">
        <v>0</v>
      </c>
    </row>
    <row r="69" spans="1:46" ht="24">
      <c r="A69" s="69"/>
      <c r="B69" s="69"/>
      <c r="C69" s="69"/>
      <c r="D69" s="69"/>
      <c r="E69" s="68" t="s">
        <v>380</v>
      </c>
      <c r="F69" s="68" t="s">
        <v>381</v>
      </c>
      <c r="G69" s="70">
        <v>1298.66</v>
      </c>
      <c r="H69" s="70">
        <v>1058.3</v>
      </c>
      <c r="I69" s="70">
        <v>1056.3</v>
      </c>
      <c r="J69" s="70">
        <v>1056.3</v>
      </c>
      <c r="K69" s="70">
        <v>0</v>
      </c>
      <c r="L69" s="70">
        <v>2</v>
      </c>
      <c r="M69" s="70">
        <v>0</v>
      </c>
      <c r="N69" s="70">
        <v>0</v>
      </c>
      <c r="O69" s="70">
        <v>0</v>
      </c>
      <c r="P69" s="70">
        <v>0</v>
      </c>
      <c r="Q69" s="70">
        <v>2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70">
        <v>0</v>
      </c>
      <c r="AB69" s="70">
        <v>179.56</v>
      </c>
      <c r="AC69" s="70">
        <v>179.56</v>
      </c>
      <c r="AD69" s="70">
        <v>0</v>
      </c>
      <c r="AE69" s="70">
        <v>0</v>
      </c>
      <c r="AF69" s="70">
        <v>60.8</v>
      </c>
      <c r="AG69" s="70">
        <v>60.8</v>
      </c>
      <c r="AH69" s="70">
        <v>27.8</v>
      </c>
      <c r="AI69" s="70">
        <v>33</v>
      </c>
      <c r="AJ69" s="70">
        <v>0</v>
      </c>
      <c r="AK69" s="70">
        <v>0</v>
      </c>
      <c r="AL69" s="70">
        <v>0</v>
      </c>
      <c r="AM69" s="70">
        <v>0</v>
      </c>
      <c r="AN69" s="70">
        <v>0</v>
      </c>
      <c r="AO69" s="70">
        <v>0</v>
      </c>
      <c r="AP69" s="70">
        <v>0</v>
      </c>
      <c r="AQ69" s="70">
        <v>0</v>
      </c>
      <c r="AR69" s="70">
        <v>0</v>
      </c>
      <c r="AS69" s="70">
        <v>0</v>
      </c>
      <c r="AT69" s="70">
        <v>0</v>
      </c>
    </row>
    <row r="70" spans="1:46" ht="13.5">
      <c r="A70" s="69" t="s">
        <v>337</v>
      </c>
      <c r="B70" s="69" t="s">
        <v>342</v>
      </c>
      <c r="C70" s="69" t="s">
        <v>269</v>
      </c>
      <c r="D70" s="69" t="s">
        <v>254</v>
      </c>
      <c r="E70" s="68" t="s">
        <v>361</v>
      </c>
      <c r="F70" s="68" t="s">
        <v>344</v>
      </c>
      <c r="G70" s="70">
        <v>2</v>
      </c>
      <c r="H70" s="70">
        <v>2</v>
      </c>
      <c r="I70" s="70">
        <v>0</v>
      </c>
      <c r="J70" s="70">
        <v>0</v>
      </c>
      <c r="K70" s="70">
        <v>0</v>
      </c>
      <c r="L70" s="70">
        <v>2</v>
      </c>
      <c r="M70" s="70">
        <v>0</v>
      </c>
      <c r="N70" s="70">
        <v>0</v>
      </c>
      <c r="O70" s="70">
        <v>0</v>
      </c>
      <c r="P70" s="70">
        <v>0</v>
      </c>
      <c r="Q70" s="70">
        <v>2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0</v>
      </c>
      <c r="AB70" s="70">
        <v>0</v>
      </c>
      <c r="AC70" s="70">
        <v>0</v>
      </c>
      <c r="AD70" s="70">
        <v>0</v>
      </c>
      <c r="AE70" s="70">
        <v>0</v>
      </c>
      <c r="AF70" s="70">
        <v>0</v>
      </c>
      <c r="AG70" s="70">
        <v>0</v>
      </c>
      <c r="AH70" s="70">
        <v>0</v>
      </c>
      <c r="AI70" s="70">
        <v>0</v>
      </c>
      <c r="AJ70" s="70">
        <v>0</v>
      </c>
      <c r="AK70" s="70">
        <v>0</v>
      </c>
      <c r="AL70" s="70">
        <v>0</v>
      </c>
      <c r="AM70" s="70">
        <v>0</v>
      </c>
      <c r="AN70" s="70">
        <v>0</v>
      </c>
      <c r="AO70" s="70">
        <v>0</v>
      </c>
      <c r="AP70" s="70">
        <v>0</v>
      </c>
      <c r="AQ70" s="70">
        <v>0</v>
      </c>
      <c r="AR70" s="70">
        <v>0</v>
      </c>
      <c r="AS70" s="70">
        <v>0</v>
      </c>
      <c r="AT70" s="70">
        <v>0</v>
      </c>
    </row>
    <row r="71" spans="1:46" ht="13.5">
      <c r="A71" s="69" t="s">
        <v>337</v>
      </c>
      <c r="B71" s="69" t="s">
        <v>254</v>
      </c>
      <c r="C71" s="69" t="s">
        <v>254</v>
      </c>
      <c r="D71" s="69"/>
      <c r="E71" s="68" t="s">
        <v>361</v>
      </c>
      <c r="F71" s="68" t="s">
        <v>347</v>
      </c>
      <c r="G71" s="70">
        <v>179.56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0">
        <v>0</v>
      </c>
      <c r="X71" s="70">
        <v>0</v>
      </c>
      <c r="Y71" s="70">
        <v>0</v>
      </c>
      <c r="Z71" s="70">
        <v>0</v>
      </c>
      <c r="AA71" s="70">
        <v>0</v>
      </c>
      <c r="AB71" s="70">
        <v>179.56</v>
      </c>
      <c r="AC71" s="70">
        <v>179.56</v>
      </c>
      <c r="AD71" s="70">
        <v>0</v>
      </c>
      <c r="AE71" s="70">
        <v>0</v>
      </c>
      <c r="AF71" s="70">
        <v>0</v>
      </c>
      <c r="AG71" s="70">
        <v>0</v>
      </c>
      <c r="AH71" s="70">
        <v>0</v>
      </c>
      <c r="AI71" s="70">
        <v>0</v>
      </c>
      <c r="AJ71" s="70">
        <v>0</v>
      </c>
      <c r="AK71" s="70">
        <v>0</v>
      </c>
      <c r="AL71" s="70">
        <v>0</v>
      </c>
      <c r="AM71" s="70">
        <v>0</v>
      </c>
      <c r="AN71" s="70">
        <v>0</v>
      </c>
      <c r="AO71" s="70">
        <v>0</v>
      </c>
      <c r="AP71" s="70">
        <v>0</v>
      </c>
      <c r="AQ71" s="70">
        <v>0</v>
      </c>
      <c r="AR71" s="70">
        <v>0</v>
      </c>
      <c r="AS71" s="70">
        <v>0</v>
      </c>
      <c r="AT71" s="70">
        <v>0</v>
      </c>
    </row>
    <row r="72" spans="1:46" ht="13.5">
      <c r="A72" s="69" t="s">
        <v>348</v>
      </c>
      <c r="B72" s="69" t="s">
        <v>248</v>
      </c>
      <c r="C72" s="69"/>
      <c r="D72" s="69"/>
      <c r="E72" s="68" t="s">
        <v>361</v>
      </c>
      <c r="F72" s="68" t="s">
        <v>350</v>
      </c>
      <c r="G72" s="70">
        <v>1056.3</v>
      </c>
      <c r="H72" s="70">
        <v>1056.3</v>
      </c>
      <c r="I72" s="70">
        <v>1056.3</v>
      </c>
      <c r="J72" s="70">
        <v>1056.3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W72" s="70">
        <v>0</v>
      </c>
      <c r="X72" s="70">
        <v>0</v>
      </c>
      <c r="Y72" s="70">
        <v>0</v>
      </c>
      <c r="Z72" s="70">
        <v>0</v>
      </c>
      <c r="AA72" s="70">
        <v>0</v>
      </c>
      <c r="AB72" s="70">
        <v>0</v>
      </c>
      <c r="AC72" s="70">
        <v>0</v>
      </c>
      <c r="AD72" s="70">
        <v>0</v>
      </c>
      <c r="AE72" s="70">
        <v>0</v>
      </c>
      <c r="AF72" s="70">
        <v>0</v>
      </c>
      <c r="AG72" s="70">
        <v>0</v>
      </c>
      <c r="AH72" s="70">
        <v>0</v>
      </c>
      <c r="AI72" s="70">
        <v>0</v>
      </c>
      <c r="AJ72" s="70">
        <v>0</v>
      </c>
      <c r="AK72" s="70">
        <v>0</v>
      </c>
      <c r="AL72" s="70">
        <v>0</v>
      </c>
      <c r="AM72" s="70">
        <v>0</v>
      </c>
      <c r="AN72" s="70">
        <v>0</v>
      </c>
      <c r="AO72" s="70">
        <v>0</v>
      </c>
      <c r="AP72" s="70">
        <v>0</v>
      </c>
      <c r="AQ72" s="70">
        <v>0</v>
      </c>
      <c r="AR72" s="70">
        <v>0</v>
      </c>
      <c r="AS72" s="70">
        <v>0</v>
      </c>
      <c r="AT72" s="70">
        <v>0</v>
      </c>
    </row>
    <row r="73" spans="1:46" ht="24">
      <c r="A73" s="69" t="s">
        <v>351</v>
      </c>
      <c r="B73" s="69" t="s">
        <v>274</v>
      </c>
      <c r="C73" s="69" t="s">
        <v>248</v>
      </c>
      <c r="D73" s="69"/>
      <c r="E73" s="68" t="s">
        <v>361</v>
      </c>
      <c r="F73" s="68" t="s">
        <v>355</v>
      </c>
      <c r="G73" s="70">
        <v>60.8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  <c r="AB73" s="70">
        <v>0</v>
      </c>
      <c r="AC73" s="70">
        <v>0</v>
      </c>
      <c r="AD73" s="70">
        <v>0</v>
      </c>
      <c r="AE73" s="70">
        <v>0</v>
      </c>
      <c r="AF73" s="70">
        <v>60.8</v>
      </c>
      <c r="AG73" s="70">
        <v>60.8</v>
      </c>
      <c r="AH73" s="70">
        <v>27.8</v>
      </c>
      <c r="AI73" s="70">
        <v>33</v>
      </c>
      <c r="AJ73" s="70">
        <v>0</v>
      </c>
      <c r="AK73" s="70">
        <v>0</v>
      </c>
      <c r="AL73" s="70">
        <v>0</v>
      </c>
      <c r="AM73" s="70">
        <v>0</v>
      </c>
      <c r="AN73" s="70">
        <v>0</v>
      </c>
      <c r="AO73" s="70">
        <v>0</v>
      </c>
      <c r="AP73" s="70">
        <v>0</v>
      </c>
      <c r="AQ73" s="70">
        <v>0</v>
      </c>
      <c r="AR73" s="70">
        <v>0</v>
      </c>
      <c r="AS73" s="70">
        <v>0</v>
      </c>
      <c r="AT73" s="70">
        <v>0</v>
      </c>
    </row>
    <row r="74" spans="1:46" ht="13.5">
      <c r="A74" s="69"/>
      <c r="B74" s="69"/>
      <c r="C74" s="69"/>
      <c r="D74" s="69"/>
      <c r="E74" s="68" t="s">
        <v>382</v>
      </c>
      <c r="F74" s="68" t="s">
        <v>383</v>
      </c>
      <c r="G74" s="70">
        <v>10074.42</v>
      </c>
      <c r="H74" s="70">
        <v>8284.42</v>
      </c>
      <c r="I74" s="70">
        <v>8234.42</v>
      </c>
      <c r="J74" s="70">
        <v>8234.42</v>
      </c>
      <c r="K74" s="70">
        <v>0</v>
      </c>
      <c r="L74" s="70">
        <v>50</v>
      </c>
      <c r="M74" s="70">
        <v>0</v>
      </c>
      <c r="N74" s="70">
        <v>0</v>
      </c>
      <c r="O74" s="70">
        <v>0</v>
      </c>
      <c r="P74" s="70">
        <v>0</v>
      </c>
      <c r="Q74" s="70">
        <v>50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1397</v>
      </c>
      <c r="AC74" s="70">
        <v>936</v>
      </c>
      <c r="AD74" s="70">
        <v>0</v>
      </c>
      <c r="AE74" s="70">
        <v>461</v>
      </c>
      <c r="AF74" s="70">
        <v>393</v>
      </c>
      <c r="AG74" s="70">
        <v>393</v>
      </c>
      <c r="AH74" s="70">
        <v>295</v>
      </c>
      <c r="AI74" s="70">
        <v>98</v>
      </c>
      <c r="AJ74" s="70">
        <v>0</v>
      </c>
      <c r="AK74" s="70">
        <v>0</v>
      </c>
      <c r="AL74" s="70">
        <v>0</v>
      </c>
      <c r="AM74" s="70">
        <v>0</v>
      </c>
      <c r="AN74" s="70">
        <v>0</v>
      </c>
      <c r="AO74" s="70">
        <v>0</v>
      </c>
      <c r="AP74" s="70">
        <v>0</v>
      </c>
      <c r="AQ74" s="70">
        <v>0</v>
      </c>
      <c r="AR74" s="70">
        <v>0</v>
      </c>
      <c r="AS74" s="70">
        <v>0</v>
      </c>
      <c r="AT74" s="70">
        <v>0</v>
      </c>
    </row>
    <row r="75" spans="1:46" ht="13.5">
      <c r="A75" s="69" t="s">
        <v>337</v>
      </c>
      <c r="B75" s="69" t="s">
        <v>342</v>
      </c>
      <c r="C75" s="69" t="s">
        <v>269</v>
      </c>
      <c r="D75" s="69" t="s">
        <v>254</v>
      </c>
      <c r="E75" s="68" t="s">
        <v>361</v>
      </c>
      <c r="F75" s="68" t="s">
        <v>344</v>
      </c>
      <c r="G75" s="70">
        <v>10</v>
      </c>
      <c r="H75" s="70">
        <v>10</v>
      </c>
      <c r="I75" s="70">
        <v>0</v>
      </c>
      <c r="J75" s="70">
        <v>0</v>
      </c>
      <c r="K75" s="70">
        <v>0</v>
      </c>
      <c r="L75" s="70">
        <v>10</v>
      </c>
      <c r="M75" s="70">
        <v>0</v>
      </c>
      <c r="N75" s="70">
        <v>0</v>
      </c>
      <c r="O75" s="70">
        <v>0</v>
      </c>
      <c r="P75" s="70">
        <v>0</v>
      </c>
      <c r="Q75" s="70">
        <v>10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70">
        <v>0</v>
      </c>
      <c r="Y75" s="70">
        <v>0</v>
      </c>
      <c r="Z75" s="70">
        <v>0</v>
      </c>
      <c r="AA75" s="70">
        <v>0</v>
      </c>
      <c r="AB75" s="70">
        <v>0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>
        <v>0</v>
      </c>
      <c r="AK75" s="70">
        <v>0</v>
      </c>
      <c r="AL75" s="70">
        <v>0</v>
      </c>
      <c r="AM75" s="70">
        <v>0</v>
      </c>
      <c r="AN75" s="70">
        <v>0</v>
      </c>
      <c r="AO75" s="70">
        <v>0</v>
      </c>
      <c r="AP75" s="70">
        <v>0</v>
      </c>
      <c r="AQ75" s="70">
        <v>0</v>
      </c>
      <c r="AR75" s="70">
        <v>0</v>
      </c>
      <c r="AS75" s="70">
        <v>0</v>
      </c>
      <c r="AT75" s="70">
        <v>0</v>
      </c>
    </row>
    <row r="76" spans="1:46" ht="24">
      <c r="A76" s="69" t="s">
        <v>337</v>
      </c>
      <c r="B76" s="69" t="s">
        <v>342</v>
      </c>
      <c r="C76" s="69" t="s">
        <v>286</v>
      </c>
      <c r="D76" s="69" t="s">
        <v>252</v>
      </c>
      <c r="E76" s="68" t="s">
        <v>361</v>
      </c>
      <c r="F76" s="68" t="s">
        <v>345</v>
      </c>
      <c r="G76" s="70">
        <v>40</v>
      </c>
      <c r="H76" s="70">
        <v>40</v>
      </c>
      <c r="I76" s="70">
        <v>0</v>
      </c>
      <c r="J76" s="70">
        <v>0</v>
      </c>
      <c r="K76" s="70">
        <v>0</v>
      </c>
      <c r="L76" s="70">
        <v>40</v>
      </c>
      <c r="M76" s="70">
        <v>0</v>
      </c>
      <c r="N76" s="70">
        <v>0</v>
      </c>
      <c r="O76" s="70">
        <v>0</v>
      </c>
      <c r="P76" s="70">
        <v>0</v>
      </c>
      <c r="Q76" s="70">
        <v>40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W76" s="70">
        <v>0</v>
      </c>
      <c r="X76" s="70">
        <v>0</v>
      </c>
      <c r="Y76" s="70">
        <v>0</v>
      </c>
      <c r="Z76" s="70">
        <v>0</v>
      </c>
      <c r="AA76" s="70">
        <v>0</v>
      </c>
      <c r="AB76" s="70">
        <v>0</v>
      </c>
      <c r="AC76" s="70">
        <v>0</v>
      </c>
      <c r="AD76" s="70">
        <v>0</v>
      </c>
      <c r="AE76" s="70">
        <v>0</v>
      </c>
      <c r="AF76" s="70">
        <v>0</v>
      </c>
      <c r="AG76" s="70">
        <v>0</v>
      </c>
      <c r="AH76" s="70">
        <v>0</v>
      </c>
      <c r="AI76" s="70">
        <v>0</v>
      </c>
      <c r="AJ76" s="70">
        <v>0</v>
      </c>
      <c r="AK76" s="70">
        <v>0</v>
      </c>
      <c r="AL76" s="70">
        <v>0</v>
      </c>
      <c r="AM76" s="70">
        <v>0</v>
      </c>
      <c r="AN76" s="70">
        <v>0</v>
      </c>
      <c r="AO76" s="70">
        <v>0</v>
      </c>
      <c r="AP76" s="70">
        <v>0</v>
      </c>
      <c r="AQ76" s="70">
        <v>0</v>
      </c>
      <c r="AR76" s="70">
        <v>0</v>
      </c>
      <c r="AS76" s="70">
        <v>0</v>
      </c>
      <c r="AT76" s="70">
        <v>0</v>
      </c>
    </row>
    <row r="77" spans="1:46" ht="13.5">
      <c r="A77" s="69" t="s">
        <v>337</v>
      </c>
      <c r="B77" s="69" t="s">
        <v>254</v>
      </c>
      <c r="C77" s="69" t="s">
        <v>254</v>
      </c>
      <c r="D77" s="69"/>
      <c r="E77" s="68" t="s">
        <v>361</v>
      </c>
      <c r="F77" s="68" t="s">
        <v>347</v>
      </c>
      <c r="G77" s="70">
        <v>1397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  <c r="U77" s="70">
        <v>0</v>
      </c>
      <c r="V77" s="70">
        <v>0</v>
      </c>
      <c r="W77" s="70">
        <v>0</v>
      </c>
      <c r="X77" s="70">
        <v>0</v>
      </c>
      <c r="Y77" s="70">
        <v>0</v>
      </c>
      <c r="Z77" s="70">
        <v>0</v>
      </c>
      <c r="AA77" s="70">
        <v>0</v>
      </c>
      <c r="AB77" s="70">
        <v>1397</v>
      </c>
      <c r="AC77" s="70">
        <v>936</v>
      </c>
      <c r="AD77" s="70">
        <v>0</v>
      </c>
      <c r="AE77" s="70">
        <v>461</v>
      </c>
      <c r="AF77" s="70">
        <v>0</v>
      </c>
      <c r="AG77" s="70">
        <v>0</v>
      </c>
      <c r="AH77" s="70">
        <v>0</v>
      </c>
      <c r="AI77" s="70">
        <v>0</v>
      </c>
      <c r="AJ77" s="70">
        <v>0</v>
      </c>
      <c r="AK77" s="70">
        <v>0</v>
      </c>
      <c r="AL77" s="70">
        <v>0</v>
      </c>
      <c r="AM77" s="70">
        <v>0</v>
      </c>
      <c r="AN77" s="70">
        <v>0</v>
      </c>
      <c r="AO77" s="70">
        <v>0</v>
      </c>
      <c r="AP77" s="70">
        <v>0</v>
      </c>
      <c r="AQ77" s="70">
        <v>0</v>
      </c>
      <c r="AR77" s="70">
        <v>0</v>
      </c>
      <c r="AS77" s="70">
        <v>0</v>
      </c>
      <c r="AT77" s="70">
        <v>0</v>
      </c>
    </row>
    <row r="78" spans="1:46" ht="13.5">
      <c r="A78" s="69" t="s">
        <v>348</v>
      </c>
      <c r="B78" s="69" t="s">
        <v>248</v>
      </c>
      <c r="C78" s="69"/>
      <c r="D78" s="69"/>
      <c r="E78" s="68" t="s">
        <v>361</v>
      </c>
      <c r="F78" s="68" t="s">
        <v>350</v>
      </c>
      <c r="G78" s="70">
        <v>8234.42</v>
      </c>
      <c r="H78" s="70">
        <v>8234.42</v>
      </c>
      <c r="I78" s="70">
        <v>8234.42</v>
      </c>
      <c r="J78" s="70">
        <v>8234.42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  <c r="U78" s="70">
        <v>0</v>
      </c>
      <c r="V78" s="70">
        <v>0</v>
      </c>
      <c r="W78" s="70">
        <v>0</v>
      </c>
      <c r="X78" s="70">
        <v>0</v>
      </c>
      <c r="Y78" s="70">
        <v>0</v>
      </c>
      <c r="Z78" s="70">
        <v>0</v>
      </c>
      <c r="AA78" s="70">
        <v>0</v>
      </c>
      <c r="AB78" s="70">
        <v>0</v>
      </c>
      <c r="AC78" s="70">
        <v>0</v>
      </c>
      <c r="AD78" s="70">
        <v>0</v>
      </c>
      <c r="AE78" s="70">
        <v>0</v>
      </c>
      <c r="AF78" s="70">
        <v>0</v>
      </c>
      <c r="AG78" s="70">
        <v>0</v>
      </c>
      <c r="AH78" s="70">
        <v>0</v>
      </c>
      <c r="AI78" s="70">
        <v>0</v>
      </c>
      <c r="AJ78" s="70">
        <v>0</v>
      </c>
      <c r="AK78" s="70">
        <v>0</v>
      </c>
      <c r="AL78" s="70">
        <v>0</v>
      </c>
      <c r="AM78" s="70">
        <v>0</v>
      </c>
      <c r="AN78" s="70">
        <v>0</v>
      </c>
      <c r="AO78" s="70">
        <v>0</v>
      </c>
      <c r="AP78" s="70">
        <v>0</v>
      </c>
      <c r="AQ78" s="70">
        <v>0</v>
      </c>
      <c r="AR78" s="70">
        <v>0</v>
      </c>
      <c r="AS78" s="70">
        <v>0</v>
      </c>
      <c r="AT78" s="70">
        <v>0</v>
      </c>
    </row>
    <row r="79" spans="1:46" ht="24">
      <c r="A79" s="69" t="s">
        <v>351</v>
      </c>
      <c r="B79" s="69" t="s">
        <v>274</v>
      </c>
      <c r="C79" s="69" t="s">
        <v>248</v>
      </c>
      <c r="D79" s="69"/>
      <c r="E79" s="68" t="s">
        <v>361</v>
      </c>
      <c r="F79" s="68" t="s">
        <v>355</v>
      </c>
      <c r="G79" s="70">
        <v>393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W79" s="70">
        <v>0</v>
      </c>
      <c r="X79" s="70">
        <v>0</v>
      </c>
      <c r="Y79" s="70">
        <v>0</v>
      </c>
      <c r="Z79" s="70">
        <v>0</v>
      </c>
      <c r="AA79" s="70">
        <v>0</v>
      </c>
      <c r="AB79" s="70">
        <v>0</v>
      </c>
      <c r="AC79" s="70">
        <v>0</v>
      </c>
      <c r="AD79" s="70">
        <v>0</v>
      </c>
      <c r="AE79" s="70">
        <v>0</v>
      </c>
      <c r="AF79" s="70">
        <v>393</v>
      </c>
      <c r="AG79" s="70">
        <v>393</v>
      </c>
      <c r="AH79" s="70">
        <v>295</v>
      </c>
      <c r="AI79" s="70">
        <v>98</v>
      </c>
      <c r="AJ79" s="70">
        <v>0</v>
      </c>
      <c r="AK79" s="70">
        <v>0</v>
      </c>
      <c r="AL79" s="70">
        <v>0</v>
      </c>
      <c r="AM79" s="70">
        <v>0</v>
      </c>
      <c r="AN79" s="70">
        <v>0</v>
      </c>
      <c r="AO79" s="70">
        <v>0</v>
      </c>
      <c r="AP79" s="70">
        <v>0</v>
      </c>
      <c r="AQ79" s="70">
        <v>0</v>
      </c>
      <c r="AR79" s="70">
        <v>0</v>
      </c>
      <c r="AS79" s="70">
        <v>0</v>
      </c>
      <c r="AT79" s="70">
        <v>0</v>
      </c>
    </row>
    <row r="80" spans="1:46" ht="13.5">
      <c r="A80" s="69"/>
      <c r="B80" s="69"/>
      <c r="C80" s="69"/>
      <c r="D80" s="69"/>
      <c r="E80" s="68" t="s">
        <v>384</v>
      </c>
      <c r="F80" s="68" t="s">
        <v>385</v>
      </c>
      <c r="G80" s="70">
        <v>3741.32</v>
      </c>
      <c r="H80" s="70">
        <v>1866.32</v>
      </c>
      <c r="I80" s="70">
        <v>1863.32</v>
      </c>
      <c r="J80" s="70">
        <v>1863.32</v>
      </c>
      <c r="K80" s="70">
        <v>0</v>
      </c>
      <c r="L80" s="70">
        <v>3</v>
      </c>
      <c r="M80" s="70">
        <v>0</v>
      </c>
      <c r="N80" s="70">
        <v>0</v>
      </c>
      <c r="O80" s="70">
        <v>0</v>
      </c>
      <c r="P80" s="70">
        <v>0</v>
      </c>
      <c r="Q80" s="70">
        <v>3</v>
      </c>
      <c r="R80" s="70">
        <v>0</v>
      </c>
      <c r="S80" s="70">
        <v>0</v>
      </c>
      <c r="T80" s="70">
        <v>0</v>
      </c>
      <c r="U80" s="70">
        <v>0</v>
      </c>
      <c r="V80" s="70">
        <v>0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  <c r="AB80" s="70">
        <v>1295</v>
      </c>
      <c r="AC80" s="70">
        <v>650</v>
      </c>
      <c r="AD80" s="70">
        <v>0</v>
      </c>
      <c r="AE80" s="70">
        <v>645</v>
      </c>
      <c r="AF80" s="70">
        <v>580</v>
      </c>
      <c r="AG80" s="70">
        <v>480</v>
      </c>
      <c r="AH80" s="70">
        <v>460</v>
      </c>
      <c r="AI80" s="70">
        <v>20</v>
      </c>
      <c r="AJ80" s="70">
        <v>0</v>
      </c>
      <c r="AK80" s="70">
        <v>0</v>
      </c>
      <c r="AL80" s="70">
        <v>0</v>
      </c>
      <c r="AM80" s="70">
        <v>0</v>
      </c>
      <c r="AN80" s="70">
        <v>100</v>
      </c>
      <c r="AO80" s="70">
        <v>0</v>
      </c>
      <c r="AP80" s="70">
        <v>0</v>
      </c>
      <c r="AQ80" s="70">
        <v>0</v>
      </c>
      <c r="AR80" s="70">
        <v>0</v>
      </c>
      <c r="AS80" s="70">
        <v>0</v>
      </c>
      <c r="AT80" s="70">
        <v>0</v>
      </c>
    </row>
    <row r="81" spans="1:46" ht="13.5">
      <c r="A81" s="69" t="s">
        <v>337</v>
      </c>
      <c r="B81" s="69" t="s">
        <v>342</v>
      </c>
      <c r="C81" s="69" t="s">
        <v>269</v>
      </c>
      <c r="D81" s="69" t="s">
        <v>254</v>
      </c>
      <c r="E81" s="68" t="s">
        <v>361</v>
      </c>
      <c r="F81" s="68" t="s">
        <v>344</v>
      </c>
      <c r="G81" s="70">
        <v>3</v>
      </c>
      <c r="H81" s="70">
        <v>3</v>
      </c>
      <c r="I81" s="70">
        <v>0</v>
      </c>
      <c r="J81" s="70">
        <v>0</v>
      </c>
      <c r="K81" s="70">
        <v>0</v>
      </c>
      <c r="L81" s="70">
        <v>3</v>
      </c>
      <c r="M81" s="70">
        <v>0</v>
      </c>
      <c r="N81" s="70">
        <v>0</v>
      </c>
      <c r="O81" s="70">
        <v>0</v>
      </c>
      <c r="P81" s="70">
        <v>0</v>
      </c>
      <c r="Q81" s="70">
        <v>3</v>
      </c>
      <c r="R81" s="70">
        <v>0</v>
      </c>
      <c r="S81" s="70">
        <v>0</v>
      </c>
      <c r="T81" s="70">
        <v>0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B81" s="70">
        <v>0</v>
      </c>
      <c r="AC81" s="70">
        <v>0</v>
      </c>
      <c r="AD81" s="70">
        <v>0</v>
      </c>
      <c r="AE81" s="70">
        <v>0</v>
      </c>
      <c r="AF81" s="70">
        <v>0</v>
      </c>
      <c r="AG81" s="70">
        <v>0</v>
      </c>
      <c r="AH81" s="70">
        <v>0</v>
      </c>
      <c r="AI81" s="70">
        <v>0</v>
      </c>
      <c r="AJ81" s="70">
        <v>0</v>
      </c>
      <c r="AK81" s="70">
        <v>0</v>
      </c>
      <c r="AL81" s="70">
        <v>0</v>
      </c>
      <c r="AM81" s="70">
        <v>0</v>
      </c>
      <c r="AN81" s="70">
        <v>0</v>
      </c>
      <c r="AO81" s="70">
        <v>0</v>
      </c>
      <c r="AP81" s="70">
        <v>0</v>
      </c>
      <c r="AQ81" s="70">
        <v>0</v>
      </c>
      <c r="AR81" s="70">
        <v>0</v>
      </c>
      <c r="AS81" s="70">
        <v>0</v>
      </c>
      <c r="AT81" s="70">
        <v>0</v>
      </c>
    </row>
    <row r="82" spans="1:46" ht="13.5">
      <c r="A82" s="69" t="s">
        <v>337</v>
      </c>
      <c r="B82" s="69" t="s">
        <v>254</v>
      </c>
      <c r="C82" s="69" t="s">
        <v>254</v>
      </c>
      <c r="D82" s="69"/>
      <c r="E82" s="68" t="s">
        <v>361</v>
      </c>
      <c r="F82" s="68" t="s">
        <v>347</v>
      </c>
      <c r="G82" s="70">
        <v>1295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B82" s="70">
        <v>1295</v>
      </c>
      <c r="AC82" s="70">
        <v>650</v>
      </c>
      <c r="AD82" s="70">
        <v>0</v>
      </c>
      <c r="AE82" s="70">
        <v>645</v>
      </c>
      <c r="AF82" s="70">
        <v>0</v>
      </c>
      <c r="AG82" s="70">
        <v>0</v>
      </c>
      <c r="AH82" s="70">
        <v>0</v>
      </c>
      <c r="AI82" s="70">
        <v>0</v>
      </c>
      <c r="AJ82" s="70">
        <v>0</v>
      </c>
      <c r="AK82" s="70">
        <v>0</v>
      </c>
      <c r="AL82" s="70">
        <v>0</v>
      </c>
      <c r="AM82" s="70">
        <v>0</v>
      </c>
      <c r="AN82" s="70">
        <v>0</v>
      </c>
      <c r="AO82" s="70">
        <v>0</v>
      </c>
      <c r="AP82" s="70">
        <v>0</v>
      </c>
      <c r="AQ82" s="70">
        <v>0</v>
      </c>
      <c r="AR82" s="70">
        <v>0</v>
      </c>
      <c r="AS82" s="70">
        <v>0</v>
      </c>
      <c r="AT82" s="70">
        <v>0</v>
      </c>
    </row>
    <row r="83" spans="1:46" ht="13.5">
      <c r="A83" s="69" t="s">
        <v>348</v>
      </c>
      <c r="B83" s="69" t="s">
        <v>248</v>
      </c>
      <c r="C83" s="69"/>
      <c r="D83" s="69"/>
      <c r="E83" s="68" t="s">
        <v>361</v>
      </c>
      <c r="F83" s="68" t="s">
        <v>350</v>
      </c>
      <c r="G83" s="70">
        <v>1863.32</v>
      </c>
      <c r="H83" s="70">
        <v>1863.32</v>
      </c>
      <c r="I83" s="70">
        <v>1863.32</v>
      </c>
      <c r="J83" s="70">
        <v>1863.32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70">
        <v>0</v>
      </c>
      <c r="U83" s="70">
        <v>0</v>
      </c>
      <c r="V83" s="70">
        <v>0</v>
      </c>
      <c r="W83" s="70">
        <v>0</v>
      </c>
      <c r="X83" s="70">
        <v>0</v>
      </c>
      <c r="Y83" s="70">
        <v>0</v>
      </c>
      <c r="Z83" s="70">
        <v>0</v>
      </c>
      <c r="AA83" s="70">
        <v>0</v>
      </c>
      <c r="AB83" s="70">
        <v>0</v>
      </c>
      <c r="AC83" s="70">
        <v>0</v>
      </c>
      <c r="AD83" s="70">
        <v>0</v>
      </c>
      <c r="AE83" s="70">
        <v>0</v>
      </c>
      <c r="AF83" s="70">
        <v>0</v>
      </c>
      <c r="AG83" s="70">
        <v>0</v>
      </c>
      <c r="AH83" s="70">
        <v>0</v>
      </c>
      <c r="AI83" s="70">
        <v>0</v>
      </c>
      <c r="AJ83" s="70">
        <v>0</v>
      </c>
      <c r="AK83" s="70">
        <v>0</v>
      </c>
      <c r="AL83" s="70">
        <v>0</v>
      </c>
      <c r="AM83" s="70">
        <v>0</v>
      </c>
      <c r="AN83" s="70">
        <v>0</v>
      </c>
      <c r="AO83" s="70">
        <v>0</v>
      </c>
      <c r="AP83" s="70">
        <v>0</v>
      </c>
      <c r="AQ83" s="70">
        <v>0</v>
      </c>
      <c r="AR83" s="70">
        <v>0</v>
      </c>
      <c r="AS83" s="70">
        <v>0</v>
      </c>
      <c r="AT83" s="70">
        <v>0</v>
      </c>
    </row>
    <row r="84" spans="1:46" ht="24">
      <c r="A84" s="69" t="s">
        <v>351</v>
      </c>
      <c r="B84" s="69" t="s">
        <v>274</v>
      </c>
      <c r="C84" s="69" t="s">
        <v>248</v>
      </c>
      <c r="D84" s="69"/>
      <c r="E84" s="68" t="s">
        <v>361</v>
      </c>
      <c r="F84" s="68" t="s">
        <v>355</v>
      </c>
      <c r="G84" s="70">
        <v>480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  <c r="U84" s="70">
        <v>0</v>
      </c>
      <c r="V84" s="70">
        <v>0</v>
      </c>
      <c r="W84" s="70">
        <v>0</v>
      </c>
      <c r="X84" s="70">
        <v>0</v>
      </c>
      <c r="Y84" s="70">
        <v>0</v>
      </c>
      <c r="Z84" s="70">
        <v>0</v>
      </c>
      <c r="AA84" s="70">
        <v>0</v>
      </c>
      <c r="AB84" s="70">
        <v>0</v>
      </c>
      <c r="AC84" s="70">
        <v>0</v>
      </c>
      <c r="AD84" s="70">
        <v>0</v>
      </c>
      <c r="AE84" s="70">
        <v>0</v>
      </c>
      <c r="AF84" s="70">
        <v>480</v>
      </c>
      <c r="AG84" s="70">
        <v>480</v>
      </c>
      <c r="AH84" s="70">
        <v>460</v>
      </c>
      <c r="AI84" s="70">
        <v>20</v>
      </c>
      <c r="AJ84" s="70">
        <v>0</v>
      </c>
      <c r="AK84" s="70">
        <v>0</v>
      </c>
      <c r="AL84" s="70">
        <v>0</v>
      </c>
      <c r="AM84" s="70">
        <v>0</v>
      </c>
      <c r="AN84" s="70">
        <v>0</v>
      </c>
      <c r="AO84" s="70">
        <v>0</v>
      </c>
      <c r="AP84" s="70">
        <v>0</v>
      </c>
      <c r="AQ84" s="70">
        <v>0</v>
      </c>
      <c r="AR84" s="70">
        <v>0</v>
      </c>
      <c r="AS84" s="70">
        <v>0</v>
      </c>
      <c r="AT84" s="70">
        <v>0</v>
      </c>
    </row>
    <row r="85" spans="1:46" ht="13.5">
      <c r="A85" s="69" t="s">
        <v>351</v>
      </c>
      <c r="B85" s="69" t="s">
        <v>274</v>
      </c>
      <c r="C85" s="69" t="s">
        <v>254</v>
      </c>
      <c r="D85" s="69"/>
      <c r="E85" s="68" t="s">
        <v>361</v>
      </c>
      <c r="F85" s="68" t="s">
        <v>356</v>
      </c>
      <c r="G85" s="70">
        <v>100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  <c r="U85" s="70">
        <v>0</v>
      </c>
      <c r="V85" s="70">
        <v>0</v>
      </c>
      <c r="W85" s="70">
        <v>0</v>
      </c>
      <c r="X85" s="70">
        <v>0</v>
      </c>
      <c r="Y85" s="70">
        <v>0</v>
      </c>
      <c r="Z85" s="70">
        <v>0</v>
      </c>
      <c r="AA85" s="70">
        <v>0</v>
      </c>
      <c r="AB85" s="70">
        <v>0</v>
      </c>
      <c r="AC85" s="70">
        <v>0</v>
      </c>
      <c r="AD85" s="70">
        <v>0</v>
      </c>
      <c r="AE85" s="70">
        <v>0</v>
      </c>
      <c r="AF85" s="70">
        <v>100</v>
      </c>
      <c r="AG85" s="70">
        <v>0</v>
      </c>
      <c r="AH85" s="70">
        <v>0</v>
      </c>
      <c r="AI85" s="70">
        <v>0</v>
      </c>
      <c r="AJ85" s="70">
        <v>0</v>
      </c>
      <c r="AK85" s="70">
        <v>0</v>
      </c>
      <c r="AL85" s="70">
        <v>0</v>
      </c>
      <c r="AM85" s="70">
        <v>0</v>
      </c>
      <c r="AN85" s="70">
        <v>100</v>
      </c>
      <c r="AO85" s="70">
        <v>0</v>
      </c>
      <c r="AP85" s="70">
        <v>0</v>
      </c>
      <c r="AQ85" s="70">
        <v>0</v>
      </c>
      <c r="AR85" s="70">
        <v>0</v>
      </c>
      <c r="AS85" s="70">
        <v>0</v>
      </c>
      <c r="AT85" s="70">
        <v>0</v>
      </c>
    </row>
    <row r="86" spans="1:46" ht="13.5">
      <c r="A86" s="69"/>
      <c r="B86" s="69"/>
      <c r="C86" s="69"/>
      <c r="D86" s="69"/>
      <c r="E86" s="68" t="s">
        <v>386</v>
      </c>
      <c r="F86" s="68" t="s">
        <v>387</v>
      </c>
      <c r="G86" s="70">
        <v>2653.85</v>
      </c>
      <c r="H86" s="70">
        <v>2077.85</v>
      </c>
      <c r="I86" s="70">
        <v>2067.85</v>
      </c>
      <c r="J86" s="70">
        <v>2067.85</v>
      </c>
      <c r="K86" s="70">
        <v>0</v>
      </c>
      <c r="L86" s="70">
        <v>10</v>
      </c>
      <c r="M86" s="70">
        <v>0</v>
      </c>
      <c r="N86" s="70">
        <v>0</v>
      </c>
      <c r="O86" s="70">
        <v>0</v>
      </c>
      <c r="P86" s="70">
        <v>0</v>
      </c>
      <c r="Q86" s="70">
        <v>10</v>
      </c>
      <c r="R86" s="70">
        <v>0</v>
      </c>
      <c r="S86" s="70">
        <v>0</v>
      </c>
      <c r="T86" s="70">
        <v>0</v>
      </c>
      <c r="U86" s="70">
        <v>0</v>
      </c>
      <c r="V86" s="70">
        <v>0</v>
      </c>
      <c r="W86" s="70">
        <v>0</v>
      </c>
      <c r="X86" s="70">
        <v>0</v>
      </c>
      <c r="Y86" s="70">
        <v>0</v>
      </c>
      <c r="Z86" s="70">
        <v>0</v>
      </c>
      <c r="AA86" s="70">
        <v>0</v>
      </c>
      <c r="AB86" s="70">
        <v>576</v>
      </c>
      <c r="AC86" s="70">
        <v>0</v>
      </c>
      <c r="AD86" s="70">
        <v>0</v>
      </c>
      <c r="AE86" s="70">
        <v>576</v>
      </c>
      <c r="AF86" s="70">
        <v>0</v>
      </c>
      <c r="AG86" s="70">
        <v>0</v>
      </c>
      <c r="AH86" s="70">
        <v>0</v>
      </c>
      <c r="AI86" s="70">
        <v>0</v>
      </c>
      <c r="AJ86" s="70">
        <v>0</v>
      </c>
      <c r="AK86" s="70">
        <v>0</v>
      </c>
      <c r="AL86" s="70">
        <v>0</v>
      </c>
      <c r="AM86" s="70">
        <v>0</v>
      </c>
      <c r="AN86" s="70">
        <v>0</v>
      </c>
      <c r="AO86" s="70">
        <v>0</v>
      </c>
      <c r="AP86" s="70">
        <v>0</v>
      </c>
      <c r="AQ86" s="70">
        <v>0</v>
      </c>
      <c r="AR86" s="70">
        <v>0</v>
      </c>
      <c r="AS86" s="70">
        <v>0</v>
      </c>
      <c r="AT86" s="70">
        <v>0</v>
      </c>
    </row>
    <row r="87" spans="1:46" ht="13.5">
      <c r="A87" s="69" t="s">
        <v>337</v>
      </c>
      <c r="B87" s="69" t="s">
        <v>254</v>
      </c>
      <c r="C87" s="69" t="s">
        <v>254</v>
      </c>
      <c r="D87" s="69"/>
      <c r="E87" s="68" t="s">
        <v>361</v>
      </c>
      <c r="F87" s="68" t="s">
        <v>347</v>
      </c>
      <c r="G87" s="70">
        <v>586</v>
      </c>
      <c r="H87" s="70">
        <v>10</v>
      </c>
      <c r="I87" s="70">
        <v>0</v>
      </c>
      <c r="J87" s="70">
        <v>0</v>
      </c>
      <c r="K87" s="70">
        <v>0</v>
      </c>
      <c r="L87" s="70">
        <v>10</v>
      </c>
      <c r="M87" s="70">
        <v>0</v>
      </c>
      <c r="N87" s="70">
        <v>0</v>
      </c>
      <c r="O87" s="70">
        <v>0</v>
      </c>
      <c r="P87" s="70">
        <v>0</v>
      </c>
      <c r="Q87" s="70">
        <v>10</v>
      </c>
      <c r="R87" s="70">
        <v>0</v>
      </c>
      <c r="S87" s="70">
        <v>0</v>
      </c>
      <c r="T87" s="70">
        <v>0</v>
      </c>
      <c r="U87" s="70">
        <v>0</v>
      </c>
      <c r="V87" s="70">
        <v>0</v>
      </c>
      <c r="W87" s="70">
        <v>0</v>
      </c>
      <c r="X87" s="70">
        <v>0</v>
      </c>
      <c r="Y87" s="70">
        <v>0</v>
      </c>
      <c r="Z87" s="70">
        <v>0</v>
      </c>
      <c r="AA87" s="70">
        <v>0</v>
      </c>
      <c r="AB87" s="70">
        <v>576</v>
      </c>
      <c r="AC87" s="70">
        <v>0</v>
      </c>
      <c r="AD87" s="70">
        <v>0</v>
      </c>
      <c r="AE87" s="70">
        <v>576</v>
      </c>
      <c r="AF87" s="70">
        <v>0</v>
      </c>
      <c r="AG87" s="70">
        <v>0</v>
      </c>
      <c r="AH87" s="70">
        <v>0</v>
      </c>
      <c r="AI87" s="70">
        <v>0</v>
      </c>
      <c r="AJ87" s="70">
        <v>0</v>
      </c>
      <c r="AK87" s="70">
        <v>0</v>
      </c>
      <c r="AL87" s="70">
        <v>0</v>
      </c>
      <c r="AM87" s="70">
        <v>0</v>
      </c>
      <c r="AN87" s="70">
        <v>0</v>
      </c>
      <c r="AO87" s="70">
        <v>0</v>
      </c>
      <c r="AP87" s="70">
        <v>0</v>
      </c>
      <c r="AQ87" s="70">
        <v>0</v>
      </c>
      <c r="AR87" s="70">
        <v>0</v>
      </c>
      <c r="AS87" s="70">
        <v>0</v>
      </c>
      <c r="AT87" s="70">
        <v>0</v>
      </c>
    </row>
    <row r="88" spans="1:46" ht="13.5">
      <c r="A88" s="69" t="s">
        <v>348</v>
      </c>
      <c r="B88" s="69" t="s">
        <v>248</v>
      </c>
      <c r="C88" s="69"/>
      <c r="D88" s="69"/>
      <c r="E88" s="68" t="s">
        <v>361</v>
      </c>
      <c r="F88" s="68" t="s">
        <v>350</v>
      </c>
      <c r="G88" s="70">
        <v>2067.85</v>
      </c>
      <c r="H88" s="70">
        <v>2067.85</v>
      </c>
      <c r="I88" s="70">
        <v>2067.85</v>
      </c>
      <c r="J88" s="70">
        <v>2067.85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  <c r="U88" s="70">
        <v>0</v>
      </c>
      <c r="V88" s="70">
        <v>0</v>
      </c>
      <c r="W88" s="70">
        <v>0</v>
      </c>
      <c r="X88" s="70">
        <v>0</v>
      </c>
      <c r="Y88" s="70">
        <v>0</v>
      </c>
      <c r="Z88" s="70">
        <v>0</v>
      </c>
      <c r="AA88" s="70">
        <v>0</v>
      </c>
      <c r="AB88" s="70">
        <v>0</v>
      </c>
      <c r="AC88" s="70">
        <v>0</v>
      </c>
      <c r="AD88" s="70">
        <v>0</v>
      </c>
      <c r="AE88" s="70">
        <v>0</v>
      </c>
      <c r="AF88" s="70">
        <v>0</v>
      </c>
      <c r="AG88" s="70">
        <v>0</v>
      </c>
      <c r="AH88" s="70">
        <v>0</v>
      </c>
      <c r="AI88" s="70">
        <v>0</v>
      </c>
      <c r="AJ88" s="70">
        <v>0</v>
      </c>
      <c r="AK88" s="70">
        <v>0</v>
      </c>
      <c r="AL88" s="70">
        <v>0</v>
      </c>
      <c r="AM88" s="70">
        <v>0</v>
      </c>
      <c r="AN88" s="70">
        <v>0</v>
      </c>
      <c r="AO88" s="70">
        <v>0</v>
      </c>
      <c r="AP88" s="70">
        <v>0</v>
      </c>
      <c r="AQ88" s="70">
        <v>0</v>
      </c>
      <c r="AR88" s="70">
        <v>0</v>
      </c>
      <c r="AS88" s="70">
        <v>0</v>
      </c>
      <c r="AT88" s="70">
        <v>0</v>
      </c>
    </row>
    <row r="89" spans="1:46" ht="24">
      <c r="A89" s="69"/>
      <c r="B89" s="69"/>
      <c r="C89" s="69"/>
      <c r="D89" s="69"/>
      <c r="E89" s="68" t="s">
        <v>388</v>
      </c>
      <c r="F89" s="68" t="s">
        <v>389</v>
      </c>
      <c r="G89" s="70">
        <v>12789.28</v>
      </c>
      <c r="H89" s="70">
        <v>2705.78</v>
      </c>
      <c r="I89" s="70">
        <v>2693.78</v>
      </c>
      <c r="J89" s="70">
        <v>2693.78</v>
      </c>
      <c r="K89" s="70">
        <v>0</v>
      </c>
      <c r="L89" s="70">
        <v>12</v>
      </c>
      <c r="M89" s="70">
        <v>0</v>
      </c>
      <c r="N89" s="70">
        <v>0</v>
      </c>
      <c r="O89" s="70">
        <v>0</v>
      </c>
      <c r="P89" s="70">
        <v>0</v>
      </c>
      <c r="Q89" s="70">
        <v>12</v>
      </c>
      <c r="R89" s="70">
        <v>0</v>
      </c>
      <c r="S89" s="70">
        <v>0</v>
      </c>
      <c r="T89" s="70">
        <v>0</v>
      </c>
      <c r="U89" s="70">
        <v>0</v>
      </c>
      <c r="V89" s="70">
        <v>0</v>
      </c>
      <c r="W89" s="70">
        <v>0</v>
      </c>
      <c r="X89" s="70">
        <v>0</v>
      </c>
      <c r="Y89" s="70">
        <v>0</v>
      </c>
      <c r="Z89" s="70">
        <v>0</v>
      </c>
      <c r="AA89" s="70">
        <v>0</v>
      </c>
      <c r="AB89" s="70">
        <v>8783.5</v>
      </c>
      <c r="AC89" s="70">
        <v>0</v>
      </c>
      <c r="AD89" s="70">
        <v>0</v>
      </c>
      <c r="AE89" s="70">
        <v>8783.5</v>
      </c>
      <c r="AF89" s="70">
        <v>1300</v>
      </c>
      <c r="AG89" s="70">
        <v>0</v>
      </c>
      <c r="AH89" s="70">
        <v>0</v>
      </c>
      <c r="AI89" s="70">
        <v>0</v>
      </c>
      <c r="AJ89" s="70">
        <v>0</v>
      </c>
      <c r="AK89" s="70">
        <v>0</v>
      </c>
      <c r="AL89" s="70">
        <v>0</v>
      </c>
      <c r="AM89" s="70">
        <v>0</v>
      </c>
      <c r="AN89" s="70">
        <v>1300</v>
      </c>
      <c r="AO89" s="70">
        <v>0</v>
      </c>
      <c r="AP89" s="70">
        <v>0</v>
      </c>
      <c r="AQ89" s="70">
        <v>0</v>
      </c>
      <c r="AR89" s="70">
        <v>0</v>
      </c>
      <c r="AS89" s="70">
        <v>0</v>
      </c>
      <c r="AT89" s="70">
        <v>0</v>
      </c>
    </row>
    <row r="90" spans="1:46" ht="13.5">
      <c r="A90" s="69" t="s">
        <v>337</v>
      </c>
      <c r="B90" s="69" t="s">
        <v>254</v>
      </c>
      <c r="C90" s="69" t="s">
        <v>254</v>
      </c>
      <c r="D90" s="69"/>
      <c r="E90" s="68" t="s">
        <v>361</v>
      </c>
      <c r="F90" s="68" t="s">
        <v>347</v>
      </c>
      <c r="G90" s="70">
        <v>10095.5</v>
      </c>
      <c r="H90" s="70">
        <v>12</v>
      </c>
      <c r="I90" s="70">
        <v>0</v>
      </c>
      <c r="J90" s="70">
        <v>0</v>
      </c>
      <c r="K90" s="70">
        <v>0</v>
      </c>
      <c r="L90" s="70">
        <v>12</v>
      </c>
      <c r="M90" s="70">
        <v>0</v>
      </c>
      <c r="N90" s="70">
        <v>0</v>
      </c>
      <c r="O90" s="70">
        <v>0</v>
      </c>
      <c r="P90" s="70">
        <v>0</v>
      </c>
      <c r="Q90" s="70">
        <v>12</v>
      </c>
      <c r="R90" s="70">
        <v>0</v>
      </c>
      <c r="S90" s="70">
        <v>0</v>
      </c>
      <c r="T90" s="70">
        <v>0</v>
      </c>
      <c r="U90" s="70">
        <v>0</v>
      </c>
      <c r="V90" s="70">
        <v>0</v>
      </c>
      <c r="W90" s="70">
        <v>0</v>
      </c>
      <c r="X90" s="70">
        <v>0</v>
      </c>
      <c r="Y90" s="70">
        <v>0</v>
      </c>
      <c r="Z90" s="70">
        <v>0</v>
      </c>
      <c r="AA90" s="70">
        <v>0</v>
      </c>
      <c r="AB90" s="70">
        <v>8783.5</v>
      </c>
      <c r="AC90" s="70">
        <v>0</v>
      </c>
      <c r="AD90" s="70">
        <v>0</v>
      </c>
      <c r="AE90" s="70">
        <v>8783.5</v>
      </c>
      <c r="AF90" s="70">
        <v>1300</v>
      </c>
      <c r="AG90" s="70">
        <v>0</v>
      </c>
      <c r="AH90" s="70">
        <v>0</v>
      </c>
      <c r="AI90" s="70">
        <v>0</v>
      </c>
      <c r="AJ90" s="70">
        <v>0</v>
      </c>
      <c r="AK90" s="70">
        <v>0</v>
      </c>
      <c r="AL90" s="70">
        <v>0</v>
      </c>
      <c r="AM90" s="70">
        <v>0</v>
      </c>
      <c r="AN90" s="70">
        <v>1300</v>
      </c>
      <c r="AO90" s="70">
        <v>0</v>
      </c>
      <c r="AP90" s="70">
        <v>0</v>
      </c>
      <c r="AQ90" s="70">
        <v>0</v>
      </c>
      <c r="AR90" s="70">
        <v>0</v>
      </c>
      <c r="AS90" s="70">
        <v>0</v>
      </c>
      <c r="AT90" s="70">
        <v>0</v>
      </c>
    </row>
    <row r="91" spans="1:46" ht="13.5">
      <c r="A91" s="69" t="s">
        <v>348</v>
      </c>
      <c r="B91" s="69" t="s">
        <v>248</v>
      </c>
      <c r="C91" s="69"/>
      <c r="D91" s="69"/>
      <c r="E91" s="68" t="s">
        <v>361</v>
      </c>
      <c r="F91" s="68" t="s">
        <v>350</v>
      </c>
      <c r="G91" s="70">
        <v>2693.78</v>
      </c>
      <c r="H91" s="70">
        <v>2693.78</v>
      </c>
      <c r="I91" s="70">
        <v>2693.78</v>
      </c>
      <c r="J91" s="70">
        <v>2693.78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  <c r="U91" s="70">
        <v>0</v>
      </c>
      <c r="V91" s="70">
        <v>0</v>
      </c>
      <c r="W91" s="70">
        <v>0</v>
      </c>
      <c r="X91" s="70">
        <v>0</v>
      </c>
      <c r="Y91" s="70">
        <v>0</v>
      </c>
      <c r="Z91" s="70">
        <v>0</v>
      </c>
      <c r="AA91" s="70">
        <v>0</v>
      </c>
      <c r="AB91" s="70">
        <v>0</v>
      </c>
      <c r="AC91" s="70">
        <v>0</v>
      </c>
      <c r="AD91" s="70">
        <v>0</v>
      </c>
      <c r="AE91" s="70">
        <v>0</v>
      </c>
      <c r="AF91" s="70">
        <v>0</v>
      </c>
      <c r="AG91" s="70">
        <v>0</v>
      </c>
      <c r="AH91" s="70">
        <v>0</v>
      </c>
      <c r="AI91" s="70">
        <v>0</v>
      </c>
      <c r="AJ91" s="70">
        <v>0</v>
      </c>
      <c r="AK91" s="70">
        <v>0</v>
      </c>
      <c r="AL91" s="70">
        <v>0</v>
      </c>
      <c r="AM91" s="70">
        <v>0</v>
      </c>
      <c r="AN91" s="70">
        <v>0</v>
      </c>
      <c r="AO91" s="70">
        <v>0</v>
      </c>
      <c r="AP91" s="70">
        <v>0</v>
      </c>
      <c r="AQ91" s="70">
        <v>0</v>
      </c>
      <c r="AR91" s="70">
        <v>0</v>
      </c>
      <c r="AS91" s="70">
        <v>0</v>
      </c>
      <c r="AT91" s="70">
        <v>0</v>
      </c>
    </row>
    <row r="92" spans="1:46" ht="24">
      <c r="A92" s="69"/>
      <c r="B92" s="69"/>
      <c r="C92" s="69"/>
      <c r="D92" s="69"/>
      <c r="E92" s="68" t="s">
        <v>390</v>
      </c>
      <c r="F92" s="68" t="s">
        <v>391</v>
      </c>
      <c r="G92" s="70">
        <v>18538.44</v>
      </c>
      <c r="H92" s="70">
        <v>5178.76</v>
      </c>
      <c r="I92" s="70">
        <v>5128.76</v>
      </c>
      <c r="J92" s="70">
        <v>5128.76</v>
      </c>
      <c r="K92" s="70">
        <v>0</v>
      </c>
      <c r="L92" s="70">
        <v>50</v>
      </c>
      <c r="M92" s="70">
        <v>0</v>
      </c>
      <c r="N92" s="70">
        <v>0</v>
      </c>
      <c r="O92" s="70">
        <v>0</v>
      </c>
      <c r="P92" s="70">
        <v>0</v>
      </c>
      <c r="Q92" s="70">
        <v>50</v>
      </c>
      <c r="R92" s="70">
        <v>0</v>
      </c>
      <c r="S92" s="70">
        <v>0</v>
      </c>
      <c r="T92" s="70">
        <v>0</v>
      </c>
      <c r="U92" s="70">
        <v>0</v>
      </c>
      <c r="V92" s="70">
        <v>0</v>
      </c>
      <c r="W92" s="70">
        <v>0</v>
      </c>
      <c r="X92" s="70">
        <v>0</v>
      </c>
      <c r="Y92" s="70">
        <v>0</v>
      </c>
      <c r="Z92" s="70">
        <v>0</v>
      </c>
      <c r="AA92" s="70">
        <v>0</v>
      </c>
      <c r="AB92" s="70">
        <v>12748.82</v>
      </c>
      <c r="AC92" s="70">
        <v>12270.82</v>
      </c>
      <c r="AD92" s="70">
        <v>230</v>
      </c>
      <c r="AE92" s="70">
        <v>248</v>
      </c>
      <c r="AF92" s="70">
        <v>610.86</v>
      </c>
      <c r="AG92" s="70">
        <v>610.86</v>
      </c>
      <c r="AH92" s="70">
        <v>610.86</v>
      </c>
      <c r="AI92" s="70">
        <v>0</v>
      </c>
      <c r="AJ92" s="70">
        <v>0</v>
      </c>
      <c r="AK92" s="70">
        <v>0</v>
      </c>
      <c r="AL92" s="70">
        <v>0</v>
      </c>
      <c r="AM92" s="70">
        <v>0</v>
      </c>
      <c r="AN92" s="70">
        <v>0</v>
      </c>
      <c r="AO92" s="70">
        <v>0</v>
      </c>
      <c r="AP92" s="70">
        <v>0</v>
      </c>
      <c r="AQ92" s="70">
        <v>0</v>
      </c>
      <c r="AR92" s="70">
        <v>0</v>
      </c>
      <c r="AS92" s="70">
        <v>0</v>
      </c>
      <c r="AT92" s="70">
        <v>0</v>
      </c>
    </row>
    <row r="93" spans="1:46" ht="13.5">
      <c r="A93" s="69" t="s">
        <v>348</v>
      </c>
      <c r="B93" s="69" t="s">
        <v>248</v>
      </c>
      <c r="C93" s="69"/>
      <c r="D93" s="69"/>
      <c r="E93" s="68" t="s">
        <v>361</v>
      </c>
      <c r="F93" s="68" t="s">
        <v>350</v>
      </c>
      <c r="G93" s="70">
        <v>5128.76</v>
      </c>
      <c r="H93" s="70">
        <v>5128.76</v>
      </c>
      <c r="I93" s="70">
        <v>5128.76</v>
      </c>
      <c r="J93" s="70">
        <v>5128.76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0</v>
      </c>
      <c r="U93" s="70">
        <v>0</v>
      </c>
      <c r="V93" s="70">
        <v>0</v>
      </c>
      <c r="W93" s="70">
        <v>0</v>
      </c>
      <c r="X93" s="70">
        <v>0</v>
      </c>
      <c r="Y93" s="70">
        <v>0</v>
      </c>
      <c r="Z93" s="70">
        <v>0</v>
      </c>
      <c r="AA93" s="70">
        <v>0</v>
      </c>
      <c r="AB93" s="70">
        <v>0</v>
      </c>
      <c r="AC93" s="70">
        <v>0</v>
      </c>
      <c r="AD93" s="70">
        <v>0</v>
      </c>
      <c r="AE93" s="70">
        <v>0</v>
      </c>
      <c r="AF93" s="70">
        <v>0</v>
      </c>
      <c r="AG93" s="70">
        <v>0</v>
      </c>
      <c r="AH93" s="70">
        <v>0</v>
      </c>
      <c r="AI93" s="70">
        <v>0</v>
      </c>
      <c r="AJ93" s="70">
        <v>0</v>
      </c>
      <c r="AK93" s="70">
        <v>0</v>
      </c>
      <c r="AL93" s="70">
        <v>0</v>
      </c>
      <c r="AM93" s="70">
        <v>0</v>
      </c>
      <c r="AN93" s="70">
        <v>0</v>
      </c>
      <c r="AO93" s="70">
        <v>0</v>
      </c>
      <c r="AP93" s="70">
        <v>0</v>
      </c>
      <c r="AQ93" s="70">
        <v>0</v>
      </c>
      <c r="AR93" s="70">
        <v>0</v>
      </c>
      <c r="AS93" s="70">
        <v>0</v>
      </c>
      <c r="AT93" s="70">
        <v>0</v>
      </c>
    </row>
    <row r="94" spans="1:46" ht="24">
      <c r="A94" s="69" t="s">
        <v>351</v>
      </c>
      <c r="B94" s="69" t="s">
        <v>274</v>
      </c>
      <c r="C94" s="69" t="s">
        <v>248</v>
      </c>
      <c r="D94" s="69"/>
      <c r="E94" s="68" t="s">
        <v>361</v>
      </c>
      <c r="F94" s="68" t="s">
        <v>355</v>
      </c>
      <c r="G94" s="70">
        <v>13409.68</v>
      </c>
      <c r="H94" s="70">
        <v>50</v>
      </c>
      <c r="I94" s="70">
        <v>0</v>
      </c>
      <c r="J94" s="70">
        <v>0</v>
      </c>
      <c r="K94" s="70">
        <v>0</v>
      </c>
      <c r="L94" s="70">
        <v>50</v>
      </c>
      <c r="M94" s="70">
        <v>0</v>
      </c>
      <c r="N94" s="70">
        <v>0</v>
      </c>
      <c r="O94" s="70">
        <v>0</v>
      </c>
      <c r="P94" s="70">
        <v>0</v>
      </c>
      <c r="Q94" s="70">
        <v>50</v>
      </c>
      <c r="R94" s="70">
        <v>0</v>
      </c>
      <c r="S94" s="70">
        <v>0</v>
      </c>
      <c r="T94" s="70">
        <v>0</v>
      </c>
      <c r="U94" s="70">
        <v>0</v>
      </c>
      <c r="V94" s="70">
        <v>0</v>
      </c>
      <c r="W94" s="70">
        <v>0</v>
      </c>
      <c r="X94" s="70">
        <v>0</v>
      </c>
      <c r="Y94" s="70">
        <v>0</v>
      </c>
      <c r="Z94" s="70">
        <v>0</v>
      </c>
      <c r="AA94" s="70">
        <v>0</v>
      </c>
      <c r="AB94" s="70">
        <v>12748.82</v>
      </c>
      <c r="AC94" s="70">
        <v>12270.82</v>
      </c>
      <c r="AD94" s="70">
        <v>230</v>
      </c>
      <c r="AE94" s="70">
        <v>248</v>
      </c>
      <c r="AF94" s="70">
        <v>610.86</v>
      </c>
      <c r="AG94" s="70">
        <v>610.86</v>
      </c>
      <c r="AH94" s="70">
        <v>610.86</v>
      </c>
      <c r="AI94" s="70">
        <v>0</v>
      </c>
      <c r="AJ94" s="70">
        <v>0</v>
      </c>
      <c r="AK94" s="70">
        <v>0</v>
      </c>
      <c r="AL94" s="70">
        <v>0</v>
      </c>
      <c r="AM94" s="70">
        <v>0</v>
      </c>
      <c r="AN94" s="70">
        <v>0</v>
      </c>
      <c r="AO94" s="70">
        <v>0</v>
      </c>
      <c r="AP94" s="70">
        <v>0</v>
      </c>
      <c r="AQ94" s="70">
        <v>0</v>
      </c>
      <c r="AR94" s="70">
        <v>0</v>
      </c>
      <c r="AS94" s="70">
        <v>0</v>
      </c>
      <c r="AT94" s="70">
        <v>0</v>
      </c>
    </row>
    <row r="95" spans="1:46" ht="24">
      <c r="A95" s="69"/>
      <c r="B95" s="69"/>
      <c r="C95" s="69"/>
      <c r="D95" s="69"/>
      <c r="E95" s="68" t="s">
        <v>392</v>
      </c>
      <c r="F95" s="68" t="s">
        <v>393</v>
      </c>
      <c r="G95" s="70">
        <v>7316.53</v>
      </c>
      <c r="H95" s="70">
        <v>4404.67</v>
      </c>
      <c r="I95" s="70">
        <v>4394.67</v>
      </c>
      <c r="J95" s="70">
        <v>4394.67</v>
      </c>
      <c r="K95" s="70">
        <v>0</v>
      </c>
      <c r="L95" s="70">
        <v>10</v>
      </c>
      <c r="M95" s="70">
        <v>0</v>
      </c>
      <c r="N95" s="70">
        <v>0</v>
      </c>
      <c r="O95" s="70">
        <v>0</v>
      </c>
      <c r="P95" s="70">
        <v>0</v>
      </c>
      <c r="Q95" s="70">
        <v>10</v>
      </c>
      <c r="R95" s="70">
        <v>0</v>
      </c>
      <c r="S95" s="70">
        <v>0</v>
      </c>
      <c r="T95" s="70">
        <v>0</v>
      </c>
      <c r="U95" s="70">
        <v>0</v>
      </c>
      <c r="V95" s="70">
        <v>0</v>
      </c>
      <c r="W95" s="70">
        <v>0</v>
      </c>
      <c r="X95" s="70">
        <v>0</v>
      </c>
      <c r="Y95" s="70">
        <v>0</v>
      </c>
      <c r="Z95" s="70">
        <v>0</v>
      </c>
      <c r="AA95" s="70">
        <v>0</v>
      </c>
      <c r="AB95" s="70">
        <v>2896.86</v>
      </c>
      <c r="AC95" s="70">
        <v>1774.61</v>
      </c>
      <c r="AD95" s="70">
        <v>5.25</v>
      </c>
      <c r="AE95" s="70">
        <v>1117</v>
      </c>
      <c r="AF95" s="70">
        <v>15</v>
      </c>
      <c r="AG95" s="70">
        <v>15</v>
      </c>
      <c r="AH95" s="70">
        <v>0</v>
      </c>
      <c r="AI95" s="70">
        <v>15</v>
      </c>
      <c r="AJ95" s="70">
        <v>0</v>
      </c>
      <c r="AK95" s="70">
        <v>0</v>
      </c>
      <c r="AL95" s="70">
        <v>0</v>
      </c>
      <c r="AM95" s="70">
        <v>0</v>
      </c>
      <c r="AN95" s="70">
        <v>0</v>
      </c>
      <c r="AO95" s="70">
        <v>0</v>
      </c>
      <c r="AP95" s="70">
        <v>0</v>
      </c>
      <c r="AQ95" s="70">
        <v>0</v>
      </c>
      <c r="AR95" s="70">
        <v>0</v>
      </c>
      <c r="AS95" s="70">
        <v>0</v>
      </c>
      <c r="AT95" s="70">
        <v>0</v>
      </c>
    </row>
    <row r="96" spans="1:46" ht="13.5">
      <c r="A96" s="69" t="s">
        <v>337</v>
      </c>
      <c r="B96" s="69" t="s">
        <v>342</v>
      </c>
      <c r="C96" s="69" t="s">
        <v>269</v>
      </c>
      <c r="D96" s="69" t="s">
        <v>254</v>
      </c>
      <c r="E96" s="68" t="s">
        <v>361</v>
      </c>
      <c r="F96" s="68" t="s">
        <v>344</v>
      </c>
      <c r="G96" s="70">
        <v>10</v>
      </c>
      <c r="H96" s="70">
        <v>10</v>
      </c>
      <c r="I96" s="70">
        <v>0</v>
      </c>
      <c r="J96" s="70">
        <v>0</v>
      </c>
      <c r="K96" s="70">
        <v>0</v>
      </c>
      <c r="L96" s="70">
        <v>10</v>
      </c>
      <c r="M96" s="70">
        <v>0</v>
      </c>
      <c r="N96" s="70">
        <v>0</v>
      </c>
      <c r="O96" s="70">
        <v>0</v>
      </c>
      <c r="P96" s="70">
        <v>0</v>
      </c>
      <c r="Q96" s="70">
        <v>10</v>
      </c>
      <c r="R96" s="70">
        <v>0</v>
      </c>
      <c r="S96" s="70">
        <v>0</v>
      </c>
      <c r="T96" s="70">
        <v>0</v>
      </c>
      <c r="U96" s="70">
        <v>0</v>
      </c>
      <c r="V96" s="70">
        <v>0</v>
      </c>
      <c r="W96" s="70">
        <v>0</v>
      </c>
      <c r="X96" s="70">
        <v>0</v>
      </c>
      <c r="Y96" s="70">
        <v>0</v>
      </c>
      <c r="Z96" s="70">
        <v>0</v>
      </c>
      <c r="AA96" s="70">
        <v>0</v>
      </c>
      <c r="AB96" s="70">
        <v>0</v>
      </c>
      <c r="AC96" s="70">
        <v>0</v>
      </c>
      <c r="AD96" s="70">
        <v>0</v>
      </c>
      <c r="AE96" s="70">
        <v>0</v>
      </c>
      <c r="AF96" s="70">
        <v>0</v>
      </c>
      <c r="AG96" s="70">
        <v>0</v>
      </c>
      <c r="AH96" s="70">
        <v>0</v>
      </c>
      <c r="AI96" s="70">
        <v>0</v>
      </c>
      <c r="AJ96" s="70">
        <v>0</v>
      </c>
      <c r="AK96" s="70">
        <v>0</v>
      </c>
      <c r="AL96" s="70">
        <v>0</v>
      </c>
      <c r="AM96" s="70">
        <v>0</v>
      </c>
      <c r="AN96" s="70">
        <v>0</v>
      </c>
      <c r="AO96" s="70">
        <v>0</v>
      </c>
      <c r="AP96" s="70">
        <v>0</v>
      </c>
      <c r="AQ96" s="70">
        <v>0</v>
      </c>
      <c r="AR96" s="70">
        <v>0</v>
      </c>
      <c r="AS96" s="70">
        <v>0</v>
      </c>
      <c r="AT96" s="70">
        <v>0</v>
      </c>
    </row>
    <row r="97" spans="1:46" ht="13.5">
      <c r="A97" s="69" t="s">
        <v>337</v>
      </c>
      <c r="B97" s="69" t="s">
        <v>254</v>
      </c>
      <c r="C97" s="69" t="s">
        <v>254</v>
      </c>
      <c r="D97" s="69"/>
      <c r="E97" s="68" t="s">
        <v>361</v>
      </c>
      <c r="F97" s="68" t="s">
        <v>347</v>
      </c>
      <c r="G97" s="70">
        <v>2896.86</v>
      </c>
      <c r="H97" s="70">
        <v>0</v>
      </c>
      <c r="I97" s="70">
        <v>0</v>
      </c>
      <c r="J97" s="70">
        <v>0</v>
      </c>
      <c r="K97" s="70">
        <v>0</v>
      </c>
      <c r="L97" s="70">
        <v>0</v>
      </c>
      <c r="M97" s="70">
        <v>0</v>
      </c>
      <c r="N97" s="70">
        <v>0</v>
      </c>
      <c r="O97" s="70">
        <v>0</v>
      </c>
      <c r="P97" s="70">
        <v>0</v>
      </c>
      <c r="Q97" s="70">
        <v>0</v>
      </c>
      <c r="R97" s="70">
        <v>0</v>
      </c>
      <c r="S97" s="70">
        <v>0</v>
      </c>
      <c r="T97" s="70">
        <v>0</v>
      </c>
      <c r="U97" s="70">
        <v>0</v>
      </c>
      <c r="V97" s="70">
        <v>0</v>
      </c>
      <c r="W97" s="70">
        <v>0</v>
      </c>
      <c r="X97" s="70">
        <v>0</v>
      </c>
      <c r="Y97" s="70">
        <v>0</v>
      </c>
      <c r="Z97" s="70">
        <v>0</v>
      </c>
      <c r="AA97" s="70">
        <v>0</v>
      </c>
      <c r="AB97" s="70">
        <v>2896.86</v>
      </c>
      <c r="AC97" s="70">
        <v>1774.61</v>
      </c>
      <c r="AD97" s="70">
        <v>5.25</v>
      </c>
      <c r="AE97" s="70">
        <v>1117</v>
      </c>
      <c r="AF97" s="70">
        <v>0</v>
      </c>
      <c r="AG97" s="70">
        <v>0</v>
      </c>
      <c r="AH97" s="70">
        <v>0</v>
      </c>
      <c r="AI97" s="70">
        <v>0</v>
      </c>
      <c r="AJ97" s="70">
        <v>0</v>
      </c>
      <c r="AK97" s="70">
        <v>0</v>
      </c>
      <c r="AL97" s="70">
        <v>0</v>
      </c>
      <c r="AM97" s="70">
        <v>0</v>
      </c>
      <c r="AN97" s="70">
        <v>0</v>
      </c>
      <c r="AO97" s="70">
        <v>0</v>
      </c>
      <c r="AP97" s="70">
        <v>0</v>
      </c>
      <c r="AQ97" s="70">
        <v>0</v>
      </c>
      <c r="AR97" s="70">
        <v>0</v>
      </c>
      <c r="AS97" s="70">
        <v>0</v>
      </c>
      <c r="AT97" s="70">
        <v>0</v>
      </c>
    </row>
    <row r="98" spans="1:46" ht="13.5">
      <c r="A98" s="69" t="s">
        <v>348</v>
      </c>
      <c r="B98" s="69" t="s">
        <v>248</v>
      </c>
      <c r="C98" s="69"/>
      <c r="D98" s="69"/>
      <c r="E98" s="68" t="s">
        <v>361</v>
      </c>
      <c r="F98" s="68" t="s">
        <v>350</v>
      </c>
      <c r="G98" s="70">
        <v>4394.67</v>
      </c>
      <c r="H98" s="70">
        <v>4394.67</v>
      </c>
      <c r="I98" s="70">
        <v>4394.67</v>
      </c>
      <c r="J98" s="70">
        <v>4394.67</v>
      </c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70">
        <v>0</v>
      </c>
      <c r="R98" s="70">
        <v>0</v>
      </c>
      <c r="S98" s="70">
        <v>0</v>
      </c>
      <c r="T98" s="70">
        <v>0</v>
      </c>
      <c r="U98" s="70">
        <v>0</v>
      </c>
      <c r="V98" s="70">
        <v>0</v>
      </c>
      <c r="W98" s="70">
        <v>0</v>
      </c>
      <c r="X98" s="70">
        <v>0</v>
      </c>
      <c r="Y98" s="70">
        <v>0</v>
      </c>
      <c r="Z98" s="70">
        <v>0</v>
      </c>
      <c r="AA98" s="70">
        <v>0</v>
      </c>
      <c r="AB98" s="70">
        <v>0</v>
      </c>
      <c r="AC98" s="70">
        <v>0</v>
      </c>
      <c r="AD98" s="70">
        <v>0</v>
      </c>
      <c r="AE98" s="70">
        <v>0</v>
      </c>
      <c r="AF98" s="70">
        <v>0</v>
      </c>
      <c r="AG98" s="70">
        <v>0</v>
      </c>
      <c r="AH98" s="70">
        <v>0</v>
      </c>
      <c r="AI98" s="70">
        <v>0</v>
      </c>
      <c r="AJ98" s="70">
        <v>0</v>
      </c>
      <c r="AK98" s="70">
        <v>0</v>
      </c>
      <c r="AL98" s="70">
        <v>0</v>
      </c>
      <c r="AM98" s="70">
        <v>0</v>
      </c>
      <c r="AN98" s="70">
        <v>0</v>
      </c>
      <c r="AO98" s="70">
        <v>0</v>
      </c>
      <c r="AP98" s="70">
        <v>0</v>
      </c>
      <c r="AQ98" s="70">
        <v>0</v>
      </c>
      <c r="AR98" s="70">
        <v>0</v>
      </c>
      <c r="AS98" s="70">
        <v>0</v>
      </c>
      <c r="AT98" s="70">
        <v>0</v>
      </c>
    </row>
    <row r="99" spans="1:46" ht="24">
      <c r="A99" s="69" t="s">
        <v>351</v>
      </c>
      <c r="B99" s="69" t="s">
        <v>274</v>
      </c>
      <c r="C99" s="69" t="s">
        <v>248</v>
      </c>
      <c r="D99" s="69"/>
      <c r="E99" s="68" t="s">
        <v>361</v>
      </c>
      <c r="F99" s="68" t="s">
        <v>355</v>
      </c>
      <c r="G99" s="70">
        <v>15</v>
      </c>
      <c r="H99" s="70">
        <v>0</v>
      </c>
      <c r="I99" s="70">
        <v>0</v>
      </c>
      <c r="J99" s="70">
        <v>0</v>
      </c>
      <c r="K99" s="70">
        <v>0</v>
      </c>
      <c r="L99" s="70">
        <v>0</v>
      </c>
      <c r="M99" s="70">
        <v>0</v>
      </c>
      <c r="N99" s="70">
        <v>0</v>
      </c>
      <c r="O99" s="70">
        <v>0</v>
      </c>
      <c r="P99" s="70">
        <v>0</v>
      </c>
      <c r="Q99" s="70">
        <v>0</v>
      </c>
      <c r="R99" s="70">
        <v>0</v>
      </c>
      <c r="S99" s="70">
        <v>0</v>
      </c>
      <c r="T99" s="70">
        <v>0</v>
      </c>
      <c r="U99" s="70">
        <v>0</v>
      </c>
      <c r="V99" s="70">
        <v>0</v>
      </c>
      <c r="W99" s="70">
        <v>0</v>
      </c>
      <c r="X99" s="70">
        <v>0</v>
      </c>
      <c r="Y99" s="70">
        <v>0</v>
      </c>
      <c r="Z99" s="70">
        <v>0</v>
      </c>
      <c r="AA99" s="70">
        <v>0</v>
      </c>
      <c r="AB99" s="70">
        <v>0</v>
      </c>
      <c r="AC99" s="70">
        <v>0</v>
      </c>
      <c r="AD99" s="70">
        <v>0</v>
      </c>
      <c r="AE99" s="70">
        <v>0</v>
      </c>
      <c r="AF99" s="70">
        <v>15</v>
      </c>
      <c r="AG99" s="70">
        <v>15</v>
      </c>
      <c r="AH99" s="70">
        <v>0</v>
      </c>
      <c r="AI99" s="70">
        <v>15</v>
      </c>
      <c r="AJ99" s="70">
        <v>0</v>
      </c>
      <c r="AK99" s="70">
        <v>0</v>
      </c>
      <c r="AL99" s="70">
        <v>0</v>
      </c>
      <c r="AM99" s="70">
        <v>0</v>
      </c>
      <c r="AN99" s="70">
        <v>0</v>
      </c>
      <c r="AO99" s="70">
        <v>0</v>
      </c>
      <c r="AP99" s="70">
        <v>0</v>
      </c>
      <c r="AQ99" s="70">
        <v>0</v>
      </c>
      <c r="AR99" s="70">
        <v>0</v>
      </c>
      <c r="AS99" s="70">
        <v>0</v>
      </c>
      <c r="AT99" s="70">
        <v>0</v>
      </c>
    </row>
    <row r="100" spans="1:46" ht="24">
      <c r="A100" s="69"/>
      <c r="B100" s="69"/>
      <c r="C100" s="69"/>
      <c r="D100" s="69"/>
      <c r="E100" s="68" t="s">
        <v>394</v>
      </c>
      <c r="F100" s="68" t="s">
        <v>395</v>
      </c>
      <c r="G100" s="70">
        <v>3184.35</v>
      </c>
      <c r="H100" s="70">
        <v>2815.12</v>
      </c>
      <c r="I100" s="70">
        <v>2814.32</v>
      </c>
      <c r="J100" s="70">
        <v>2814.32</v>
      </c>
      <c r="K100" s="70">
        <v>0</v>
      </c>
      <c r="L100" s="70">
        <v>0.8</v>
      </c>
      <c r="M100" s="70">
        <v>0</v>
      </c>
      <c r="N100" s="70">
        <v>0</v>
      </c>
      <c r="O100" s="70">
        <v>0</v>
      </c>
      <c r="P100" s="70">
        <v>0</v>
      </c>
      <c r="Q100" s="70">
        <v>0.8</v>
      </c>
      <c r="R100" s="70">
        <v>0</v>
      </c>
      <c r="S100" s="70">
        <v>0</v>
      </c>
      <c r="T100" s="70">
        <v>0</v>
      </c>
      <c r="U100" s="70">
        <v>0</v>
      </c>
      <c r="V100" s="70">
        <v>0</v>
      </c>
      <c r="W100" s="70">
        <v>0</v>
      </c>
      <c r="X100" s="70">
        <v>0</v>
      </c>
      <c r="Y100" s="70">
        <v>0</v>
      </c>
      <c r="Z100" s="70">
        <v>0</v>
      </c>
      <c r="AA100" s="70">
        <v>0</v>
      </c>
      <c r="AB100" s="70">
        <v>369.23</v>
      </c>
      <c r="AC100" s="70">
        <v>175.2</v>
      </c>
      <c r="AD100" s="70">
        <v>194.03</v>
      </c>
      <c r="AE100" s="70">
        <v>0</v>
      </c>
      <c r="AF100" s="70">
        <v>0</v>
      </c>
      <c r="AG100" s="70">
        <v>0</v>
      </c>
      <c r="AH100" s="70">
        <v>0</v>
      </c>
      <c r="AI100" s="70">
        <v>0</v>
      </c>
      <c r="AJ100" s="70">
        <v>0</v>
      </c>
      <c r="AK100" s="70">
        <v>0</v>
      </c>
      <c r="AL100" s="70">
        <v>0</v>
      </c>
      <c r="AM100" s="70">
        <v>0</v>
      </c>
      <c r="AN100" s="70">
        <v>0</v>
      </c>
      <c r="AO100" s="70">
        <v>0</v>
      </c>
      <c r="AP100" s="70">
        <v>0</v>
      </c>
      <c r="AQ100" s="70">
        <v>0</v>
      </c>
      <c r="AR100" s="70">
        <v>0</v>
      </c>
      <c r="AS100" s="70">
        <v>0</v>
      </c>
      <c r="AT100" s="70">
        <v>0</v>
      </c>
    </row>
    <row r="101" spans="1:46" ht="13.5">
      <c r="A101" s="69" t="s">
        <v>337</v>
      </c>
      <c r="B101" s="69" t="s">
        <v>342</v>
      </c>
      <c r="C101" s="69" t="s">
        <v>269</v>
      </c>
      <c r="D101" s="69" t="s">
        <v>254</v>
      </c>
      <c r="E101" s="68" t="s">
        <v>361</v>
      </c>
      <c r="F101" s="68" t="s">
        <v>344</v>
      </c>
      <c r="G101" s="70">
        <v>0.8</v>
      </c>
      <c r="H101" s="70">
        <v>0.8</v>
      </c>
      <c r="I101" s="70">
        <v>0</v>
      </c>
      <c r="J101" s="70">
        <v>0</v>
      </c>
      <c r="K101" s="70">
        <v>0</v>
      </c>
      <c r="L101" s="70">
        <v>0.8</v>
      </c>
      <c r="M101" s="70">
        <v>0</v>
      </c>
      <c r="N101" s="70">
        <v>0</v>
      </c>
      <c r="O101" s="70">
        <v>0</v>
      </c>
      <c r="P101" s="70">
        <v>0</v>
      </c>
      <c r="Q101" s="70">
        <v>0.8</v>
      </c>
      <c r="R101" s="70">
        <v>0</v>
      </c>
      <c r="S101" s="70">
        <v>0</v>
      </c>
      <c r="T101" s="70">
        <v>0</v>
      </c>
      <c r="U101" s="70">
        <v>0</v>
      </c>
      <c r="V101" s="70">
        <v>0</v>
      </c>
      <c r="W101" s="70">
        <v>0</v>
      </c>
      <c r="X101" s="70">
        <v>0</v>
      </c>
      <c r="Y101" s="70">
        <v>0</v>
      </c>
      <c r="Z101" s="70">
        <v>0</v>
      </c>
      <c r="AA101" s="70">
        <v>0</v>
      </c>
      <c r="AB101" s="70">
        <v>0</v>
      </c>
      <c r="AC101" s="70">
        <v>0</v>
      </c>
      <c r="AD101" s="70">
        <v>0</v>
      </c>
      <c r="AE101" s="70">
        <v>0</v>
      </c>
      <c r="AF101" s="70">
        <v>0</v>
      </c>
      <c r="AG101" s="70">
        <v>0</v>
      </c>
      <c r="AH101" s="70">
        <v>0</v>
      </c>
      <c r="AI101" s="70">
        <v>0</v>
      </c>
      <c r="AJ101" s="70">
        <v>0</v>
      </c>
      <c r="AK101" s="70">
        <v>0</v>
      </c>
      <c r="AL101" s="70">
        <v>0</v>
      </c>
      <c r="AM101" s="70">
        <v>0</v>
      </c>
      <c r="AN101" s="70">
        <v>0</v>
      </c>
      <c r="AO101" s="70">
        <v>0</v>
      </c>
      <c r="AP101" s="70">
        <v>0</v>
      </c>
      <c r="AQ101" s="70">
        <v>0</v>
      </c>
      <c r="AR101" s="70">
        <v>0</v>
      </c>
      <c r="AS101" s="70">
        <v>0</v>
      </c>
      <c r="AT101" s="70">
        <v>0</v>
      </c>
    </row>
    <row r="102" spans="1:46" ht="13.5">
      <c r="A102" s="69" t="s">
        <v>348</v>
      </c>
      <c r="B102" s="69" t="s">
        <v>248</v>
      </c>
      <c r="C102" s="69"/>
      <c r="D102" s="69"/>
      <c r="E102" s="68" t="s">
        <v>361</v>
      </c>
      <c r="F102" s="68" t="s">
        <v>350</v>
      </c>
      <c r="G102" s="70">
        <v>2814.32</v>
      </c>
      <c r="H102" s="70">
        <v>2814.32</v>
      </c>
      <c r="I102" s="70">
        <v>2814.32</v>
      </c>
      <c r="J102" s="70">
        <v>2814.32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0</v>
      </c>
      <c r="U102" s="70">
        <v>0</v>
      </c>
      <c r="V102" s="70">
        <v>0</v>
      </c>
      <c r="W102" s="70">
        <v>0</v>
      </c>
      <c r="X102" s="70">
        <v>0</v>
      </c>
      <c r="Y102" s="70">
        <v>0</v>
      </c>
      <c r="Z102" s="70">
        <v>0</v>
      </c>
      <c r="AA102" s="70">
        <v>0</v>
      </c>
      <c r="AB102" s="70">
        <v>0</v>
      </c>
      <c r="AC102" s="70">
        <v>0</v>
      </c>
      <c r="AD102" s="70">
        <v>0</v>
      </c>
      <c r="AE102" s="70">
        <v>0</v>
      </c>
      <c r="AF102" s="70">
        <v>0</v>
      </c>
      <c r="AG102" s="70">
        <v>0</v>
      </c>
      <c r="AH102" s="70">
        <v>0</v>
      </c>
      <c r="AI102" s="70">
        <v>0</v>
      </c>
      <c r="AJ102" s="70">
        <v>0</v>
      </c>
      <c r="AK102" s="70">
        <v>0</v>
      </c>
      <c r="AL102" s="70">
        <v>0</v>
      </c>
      <c r="AM102" s="70">
        <v>0</v>
      </c>
      <c r="AN102" s="70">
        <v>0</v>
      </c>
      <c r="AO102" s="70">
        <v>0</v>
      </c>
      <c r="AP102" s="70">
        <v>0</v>
      </c>
      <c r="AQ102" s="70">
        <v>0</v>
      </c>
      <c r="AR102" s="70">
        <v>0</v>
      </c>
      <c r="AS102" s="70">
        <v>0</v>
      </c>
      <c r="AT102" s="70">
        <v>0</v>
      </c>
    </row>
    <row r="103" spans="1:46" ht="13.5">
      <c r="A103" s="69" t="s">
        <v>351</v>
      </c>
      <c r="B103" s="69" t="s">
        <v>252</v>
      </c>
      <c r="C103" s="69" t="s">
        <v>254</v>
      </c>
      <c r="D103" s="69"/>
      <c r="E103" s="68" t="s">
        <v>361</v>
      </c>
      <c r="F103" s="68" t="s">
        <v>347</v>
      </c>
      <c r="G103" s="70">
        <v>369.23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70">
        <v>0</v>
      </c>
      <c r="R103" s="70">
        <v>0</v>
      </c>
      <c r="S103" s="70">
        <v>0</v>
      </c>
      <c r="T103" s="70">
        <v>0</v>
      </c>
      <c r="U103" s="70">
        <v>0</v>
      </c>
      <c r="V103" s="70">
        <v>0</v>
      </c>
      <c r="W103" s="70">
        <v>0</v>
      </c>
      <c r="X103" s="70">
        <v>0</v>
      </c>
      <c r="Y103" s="70">
        <v>0</v>
      </c>
      <c r="Z103" s="70">
        <v>0</v>
      </c>
      <c r="AA103" s="70">
        <v>0</v>
      </c>
      <c r="AB103" s="70">
        <v>369.23</v>
      </c>
      <c r="AC103" s="70">
        <v>175.2</v>
      </c>
      <c r="AD103" s="70">
        <v>194.03</v>
      </c>
      <c r="AE103" s="70">
        <v>0</v>
      </c>
      <c r="AF103" s="70">
        <v>0</v>
      </c>
      <c r="AG103" s="70">
        <v>0</v>
      </c>
      <c r="AH103" s="70">
        <v>0</v>
      </c>
      <c r="AI103" s="70">
        <v>0</v>
      </c>
      <c r="AJ103" s="70">
        <v>0</v>
      </c>
      <c r="AK103" s="70">
        <v>0</v>
      </c>
      <c r="AL103" s="70">
        <v>0</v>
      </c>
      <c r="AM103" s="70">
        <v>0</v>
      </c>
      <c r="AN103" s="70">
        <v>0</v>
      </c>
      <c r="AO103" s="70">
        <v>0</v>
      </c>
      <c r="AP103" s="70">
        <v>0</v>
      </c>
      <c r="AQ103" s="70">
        <v>0</v>
      </c>
      <c r="AR103" s="70">
        <v>0</v>
      </c>
      <c r="AS103" s="70">
        <v>0</v>
      </c>
      <c r="AT103" s="70">
        <v>0</v>
      </c>
    </row>
    <row r="104" spans="1:46" ht="24">
      <c r="A104" s="69"/>
      <c r="B104" s="69"/>
      <c r="C104" s="69"/>
      <c r="D104" s="69"/>
      <c r="E104" s="68" t="s">
        <v>396</v>
      </c>
      <c r="F104" s="68" t="s">
        <v>397</v>
      </c>
      <c r="G104" s="70">
        <v>1009.9</v>
      </c>
      <c r="H104" s="70">
        <v>209.9</v>
      </c>
      <c r="I104" s="70">
        <v>208.7</v>
      </c>
      <c r="J104" s="70">
        <v>208.7</v>
      </c>
      <c r="K104" s="70">
        <v>0</v>
      </c>
      <c r="L104" s="70">
        <v>1.2</v>
      </c>
      <c r="M104" s="70">
        <v>0</v>
      </c>
      <c r="N104" s="70">
        <v>0</v>
      </c>
      <c r="O104" s="70">
        <v>0</v>
      </c>
      <c r="P104" s="70">
        <v>0</v>
      </c>
      <c r="Q104" s="70">
        <v>1.2</v>
      </c>
      <c r="R104" s="70">
        <v>0</v>
      </c>
      <c r="S104" s="70">
        <v>0</v>
      </c>
      <c r="T104" s="70">
        <v>0</v>
      </c>
      <c r="U104" s="70">
        <v>0</v>
      </c>
      <c r="V104" s="70">
        <v>0</v>
      </c>
      <c r="W104" s="70">
        <v>0</v>
      </c>
      <c r="X104" s="70">
        <v>0</v>
      </c>
      <c r="Y104" s="70">
        <v>0</v>
      </c>
      <c r="Z104" s="70">
        <v>0</v>
      </c>
      <c r="AA104" s="70">
        <v>0</v>
      </c>
      <c r="AB104" s="70">
        <v>800</v>
      </c>
      <c r="AC104" s="70">
        <v>800</v>
      </c>
      <c r="AD104" s="70">
        <v>0</v>
      </c>
      <c r="AE104" s="70">
        <v>0</v>
      </c>
      <c r="AF104" s="70">
        <v>0</v>
      </c>
      <c r="AG104" s="70">
        <v>0</v>
      </c>
      <c r="AH104" s="70">
        <v>0</v>
      </c>
      <c r="AI104" s="70">
        <v>0</v>
      </c>
      <c r="AJ104" s="70">
        <v>0</v>
      </c>
      <c r="AK104" s="70">
        <v>0</v>
      </c>
      <c r="AL104" s="70">
        <v>0</v>
      </c>
      <c r="AM104" s="70">
        <v>0</v>
      </c>
      <c r="AN104" s="70">
        <v>0</v>
      </c>
      <c r="AO104" s="70">
        <v>0</v>
      </c>
      <c r="AP104" s="70">
        <v>0</v>
      </c>
      <c r="AQ104" s="70">
        <v>0</v>
      </c>
      <c r="AR104" s="70">
        <v>0</v>
      </c>
      <c r="AS104" s="70">
        <v>0</v>
      </c>
      <c r="AT104" s="70">
        <v>0</v>
      </c>
    </row>
    <row r="105" spans="1:46" ht="13.5">
      <c r="A105" s="69" t="s">
        <v>337</v>
      </c>
      <c r="B105" s="69" t="s">
        <v>342</v>
      </c>
      <c r="C105" s="69" t="s">
        <v>269</v>
      </c>
      <c r="D105" s="69" t="s">
        <v>254</v>
      </c>
      <c r="E105" s="68" t="s">
        <v>361</v>
      </c>
      <c r="F105" s="68" t="s">
        <v>344</v>
      </c>
      <c r="G105" s="70">
        <v>1.2</v>
      </c>
      <c r="H105" s="70">
        <v>1.2</v>
      </c>
      <c r="I105" s="70">
        <v>0</v>
      </c>
      <c r="J105" s="70">
        <v>0</v>
      </c>
      <c r="K105" s="70">
        <v>0</v>
      </c>
      <c r="L105" s="70">
        <v>1.2</v>
      </c>
      <c r="M105" s="70">
        <v>0</v>
      </c>
      <c r="N105" s="70">
        <v>0</v>
      </c>
      <c r="O105" s="70">
        <v>0</v>
      </c>
      <c r="P105" s="70">
        <v>0</v>
      </c>
      <c r="Q105" s="70">
        <v>1.2</v>
      </c>
      <c r="R105" s="70">
        <v>0</v>
      </c>
      <c r="S105" s="70">
        <v>0</v>
      </c>
      <c r="T105" s="70">
        <v>0</v>
      </c>
      <c r="U105" s="70">
        <v>0</v>
      </c>
      <c r="V105" s="70">
        <v>0</v>
      </c>
      <c r="W105" s="70">
        <v>0</v>
      </c>
      <c r="X105" s="70">
        <v>0</v>
      </c>
      <c r="Y105" s="70">
        <v>0</v>
      </c>
      <c r="Z105" s="70">
        <v>0</v>
      </c>
      <c r="AA105" s="70">
        <v>0</v>
      </c>
      <c r="AB105" s="70">
        <v>0</v>
      </c>
      <c r="AC105" s="70">
        <v>0</v>
      </c>
      <c r="AD105" s="70">
        <v>0</v>
      </c>
      <c r="AE105" s="70">
        <v>0</v>
      </c>
      <c r="AF105" s="70">
        <v>0</v>
      </c>
      <c r="AG105" s="70">
        <v>0</v>
      </c>
      <c r="AH105" s="70">
        <v>0</v>
      </c>
      <c r="AI105" s="70">
        <v>0</v>
      </c>
      <c r="AJ105" s="70">
        <v>0</v>
      </c>
      <c r="AK105" s="70">
        <v>0</v>
      </c>
      <c r="AL105" s="70">
        <v>0</v>
      </c>
      <c r="AM105" s="70">
        <v>0</v>
      </c>
      <c r="AN105" s="70">
        <v>0</v>
      </c>
      <c r="AO105" s="70">
        <v>0</v>
      </c>
      <c r="AP105" s="70">
        <v>0</v>
      </c>
      <c r="AQ105" s="70">
        <v>0</v>
      </c>
      <c r="AR105" s="70">
        <v>0</v>
      </c>
      <c r="AS105" s="70">
        <v>0</v>
      </c>
      <c r="AT105" s="70">
        <v>0</v>
      </c>
    </row>
    <row r="106" spans="1:46" ht="13.5">
      <c r="A106" s="69" t="s">
        <v>337</v>
      </c>
      <c r="B106" s="69" t="s">
        <v>254</v>
      </c>
      <c r="C106" s="69" t="s">
        <v>254</v>
      </c>
      <c r="D106" s="69"/>
      <c r="E106" s="68" t="s">
        <v>361</v>
      </c>
      <c r="F106" s="68" t="s">
        <v>347</v>
      </c>
      <c r="G106" s="70">
        <v>800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70">
        <v>0</v>
      </c>
      <c r="R106" s="70">
        <v>0</v>
      </c>
      <c r="S106" s="70">
        <v>0</v>
      </c>
      <c r="T106" s="70">
        <v>0</v>
      </c>
      <c r="U106" s="70">
        <v>0</v>
      </c>
      <c r="V106" s="70">
        <v>0</v>
      </c>
      <c r="W106" s="70">
        <v>0</v>
      </c>
      <c r="X106" s="70">
        <v>0</v>
      </c>
      <c r="Y106" s="70">
        <v>0</v>
      </c>
      <c r="Z106" s="70">
        <v>0</v>
      </c>
      <c r="AA106" s="70">
        <v>0</v>
      </c>
      <c r="AB106" s="70">
        <v>800</v>
      </c>
      <c r="AC106" s="70">
        <v>800</v>
      </c>
      <c r="AD106" s="70">
        <v>0</v>
      </c>
      <c r="AE106" s="70">
        <v>0</v>
      </c>
      <c r="AF106" s="70">
        <v>0</v>
      </c>
      <c r="AG106" s="70">
        <v>0</v>
      </c>
      <c r="AH106" s="70">
        <v>0</v>
      </c>
      <c r="AI106" s="70">
        <v>0</v>
      </c>
      <c r="AJ106" s="70">
        <v>0</v>
      </c>
      <c r="AK106" s="70">
        <v>0</v>
      </c>
      <c r="AL106" s="70">
        <v>0</v>
      </c>
      <c r="AM106" s="70">
        <v>0</v>
      </c>
      <c r="AN106" s="70">
        <v>0</v>
      </c>
      <c r="AO106" s="70">
        <v>0</v>
      </c>
      <c r="AP106" s="70">
        <v>0</v>
      </c>
      <c r="AQ106" s="70">
        <v>0</v>
      </c>
      <c r="AR106" s="70">
        <v>0</v>
      </c>
      <c r="AS106" s="70">
        <v>0</v>
      </c>
      <c r="AT106" s="70">
        <v>0</v>
      </c>
    </row>
    <row r="107" spans="1:46" ht="13.5">
      <c r="A107" s="69" t="s">
        <v>348</v>
      </c>
      <c r="B107" s="69" t="s">
        <v>248</v>
      </c>
      <c r="C107" s="69"/>
      <c r="D107" s="69"/>
      <c r="E107" s="68" t="s">
        <v>361</v>
      </c>
      <c r="F107" s="68" t="s">
        <v>350</v>
      </c>
      <c r="G107" s="70">
        <v>208.7</v>
      </c>
      <c r="H107" s="70">
        <v>208.7</v>
      </c>
      <c r="I107" s="70">
        <v>208.7</v>
      </c>
      <c r="J107" s="70">
        <v>208.7</v>
      </c>
      <c r="K107" s="70">
        <v>0</v>
      </c>
      <c r="L107" s="70">
        <v>0</v>
      </c>
      <c r="M107" s="70">
        <v>0</v>
      </c>
      <c r="N107" s="70">
        <v>0</v>
      </c>
      <c r="O107" s="70">
        <v>0</v>
      </c>
      <c r="P107" s="70">
        <v>0</v>
      </c>
      <c r="Q107" s="70">
        <v>0</v>
      </c>
      <c r="R107" s="70">
        <v>0</v>
      </c>
      <c r="S107" s="70">
        <v>0</v>
      </c>
      <c r="T107" s="70">
        <v>0</v>
      </c>
      <c r="U107" s="70">
        <v>0</v>
      </c>
      <c r="V107" s="70">
        <v>0</v>
      </c>
      <c r="W107" s="70">
        <v>0</v>
      </c>
      <c r="X107" s="70">
        <v>0</v>
      </c>
      <c r="Y107" s="70">
        <v>0</v>
      </c>
      <c r="Z107" s="70">
        <v>0</v>
      </c>
      <c r="AA107" s="70">
        <v>0</v>
      </c>
      <c r="AB107" s="70">
        <v>0</v>
      </c>
      <c r="AC107" s="70">
        <v>0</v>
      </c>
      <c r="AD107" s="70">
        <v>0</v>
      </c>
      <c r="AE107" s="70">
        <v>0</v>
      </c>
      <c r="AF107" s="70">
        <v>0</v>
      </c>
      <c r="AG107" s="70">
        <v>0</v>
      </c>
      <c r="AH107" s="70">
        <v>0</v>
      </c>
      <c r="AI107" s="70">
        <v>0</v>
      </c>
      <c r="AJ107" s="70">
        <v>0</v>
      </c>
      <c r="AK107" s="70">
        <v>0</v>
      </c>
      <c r="AL107" s="70">
        <v>0</v>
      </c>
      <c r="AM107" s="70">
        <v>0</v>
      </c>
      <c r="AN107" s="70">
        <v>0</v>
      </c>
      <c r="AO107" s="70">
        <v>0</v>
      </c>
      <c r="AP107" s="70">
        <v>0</v>
      </c>
      <c r="AQ107" s="70">
        <v>0</v>
      </c>
      <c r="AR107" s="70">
        <v>0</v>
      </c>
      <c r="AS107" s="70">
        <v>0</v>
      </c>
      <c r="AT107" s="70">
        <v>0</v>
      </c>
    </row>
    <row r="108" spans="1:46" ht="24">
      <c r="A108" s="69"/>
      <c r="B108" s="69"/>
      <c r="C108" s="69"/>
      <c r="D108" s="69"/>
      <c r="E108" s="68" t="s">
        <v>398</v>
      </c>
      <c r="F108" s="68" t="s">
        <v>399</v>
      </c>
      <c r="G108" s="70">
        <v>740.26</v>
      </c>
      <c r="H108" s="70">
        <v>292.26</v>
      </c>
      <c r="I108" s="70">
        <v>291.66</v>
      </c>
      <c r="J108" s="70">
        <v>291.66</v>
      </c>
      <c r="K108" s="70">
        <v>0</v>
      </c>
      <c r="L108" s="70">
        <v>0.6</v>
      </c>
      <c r="M108" s="70">
        <v>0</v>
      </c>
      <c r="N108" s="70">
        <v>0</v>
      </c>
      <c r="O108" s="70">
        <v>0</v>
      </c>
      <c r="P108" s="70">
        <v>0</v>
      </c>
      <c r="Q108" s="70">
        <v>0.6</v>
      </c>
      <c r="R108" s="70">
        <v>0</v>
      </c>
      <c r="S108" s="70">
        <v>0</v>
      </c>
      <c r="T108" s="70">
        <v>0</v>
      </c>
      <c r="U108" s="70">
        <v>0</v>
      </c>
      <c r="V108" s="70">
        <v>0</v>
      </c>
      <c r="W108" s="70">
        <v>0</v>
      </c>
      <c r="X108" s="70">
        <v>0</v>
      </c>
      <c r="Y108" s="70">
        <v>0</v>
      </c>
      <c r="Z108" s="70">
        <v>0</v>
      </c>
      <c r="AA108" s="70">
        <v>0</v>
      </c>
      <c r="AB108" s="70">
        <v>448</v>
      </c>
      <c r="AC108" s="70">
        <v>448</v>
      </c>
      <c r="AD108" s="70">
        <v>0</v>
      </c>
      <c r="AE108" s="70">
        <v>0</v>
      </c>
      <c r="AF108" s="70">
        <v>0</v>
      </c>
      <c r="AG108" s="70">
        <v>0</v>
      </c>
      <c r="AH108" s="70">
        <v>0</v>
      </c>
      <c r="AI108" s="70">
        <v>0</v>
      </c>
      <c r="AJ108" s="70">
        <v>0</v>
      </c>
      <c r="AK108" s="70">
        <v>0</v>
      </c>
      <c r="AL108" s="70">
        <v>0</v>
      </c>
      <c r="AM108" s="70">
        <v>0</v>
      </c>
      <c r="AN108" s="70">
        <v>0</v>
      </c>
      <c r="AO108" s="70">
        <v>0</v>
      </c>
      <c r="AP108" s="70">
        <v>0</v>
      </c>
      <c r="AQ108" s="70">
        <v>0</v>
      </c>
      <c r="AR108" s="70">
        <v>0</v>
      </c>
      <c r="AS108" s="70">
        <v>0</v>
      </c>
      <c r="AT108" s="70">
        <v>0</v>
      </c>
    </row>
    <row r="109" spans="1:46" ht="13.5">
      <c r="A109" s="69" t="s">
        <v>337</v>
      </c>
      <c r="B109" s="69" t="s">
        <v>342</v>
      </c>
      <c r="C109" s="69" t="s">
        <v>269</v>
      </c>
      <c r="D109" s="69" t="s">
        <v>254</v>
      </c>
      <c r="E109" s="68" t="s">
        <v>361</v>
      </c>
      <c r="F109" s="68" t="s">
        <v>344</v>
      </c>
      <c r="G109" s="70">
        <v>0.6</v>
      </c>
      <c r="H109" s="70">
        <v>0.6</v>
      </c>
      <c r="I109" s="70">
        <v>0</v>
      </c>
      <c r="J109" s="70">
        <v>0</v>
      </c>
      <c r="K109" s="70">
        <v>0</v>
      </c>
      <c r="L109" s="70">
        <v>0.6</v>
      </c>
      <c r="M109" s="70">
        <v>0</v>
      </c>
      <c r="N109" s="70">
        <v>0</v>
      </c>
      <c r="O109" s="70">
        <v>0</v>
      </c>
      <c r="P109" s="70">
        <v>0</v>
      </c>
      <c r="Q109" s="70">
        <v>0.6</v>
      </c>
      <c r="R109" s="70">
        <v>0</v>
      </c>
      <c r="S109" s="70">
        <v>0</v>
      </c>
      <c r="T109" s="70">
        <v>0</v>
      </c>
      <c r="U109" s="70">
        <v>0</v>
      </c>
      <c r="V109" s="70">
        <v>0</v>
      </c>
      <c r="W109" s="70">
        <v>0</v>
      </c>
      <c r="X109" s="70">
        <v>0</v>
      </c>
      <c r="Y109" s="70">
        <v>0</v>
      </c>
      <c r="Z109" s="70">
        <v>0</v>
      </c>
      <c r="AA109" s="70">
        <v>0</v>
      </c>
      <c r="AB109" s="70">
        <v>0</v>
      </c>
      <c r="AC109" s="70">
        <v>0</v>
      </c>
      <c r="AD109" s="70">
        <v>0</v>
      </c>
      <c r="AE109" s="70">
        <v>0</v>
      </c>
      <c r="AF109" s="70">
        <v>0</v>
      </c>
      <c r="AG109" s="70">
        <v>0</v>
      </c>
      <c r="AH109" s="70">
        <v>0</v>
      </c>
      <c r="AI109" s="70">
        <v>0</v>
      </c>
      <c r="AJ109" s="70">
        <v>0</v>
      </c>
      <c r="AK109" s="70">
        <v>0</v>
      </c>
      <c r="AL109" s="70">
        <v>0</v>
      </c>
      <c r="AM109" s="70">
        <v>0</v>
      </c>
      <c r="AN109" s="70">
        <v>0</v>
      </c>
      <c r="AO109" s="70">
        <v>0</v>
      </c>
      <c r="AP109" s="70">
        <v>0</v>
      </c>
      <c r="AQ109" s="70">
        <v>0</v>
      </c>
      <c r="AR109" s="70">
        <v>0</v>
      </c>
      <c r="AS109" s="70">
        <v>0</v>
      </c>
      <c r="AT109" s="70">
        <v>0</v>
      </c>
    </row>
    <row r="110" spans="1:46" ht="13.5">
      <c r="A110" s="69" t="s">
        <v>337</v>
      </c>
      <c r="B110" s="69" t="s">
        <v>254</v>
      </c>
      <c r="C110" s="69" t="s">
        <v>254</v>
      </c>
      <c r="D110" s="69"/>
      <c r="E110" s="68" t="s">
        <v>361</v>
      </c>
      <c r="F110" s="68" t="s">
        <v>347</v>
      </c>
      <c r="G110" s="70">
        <v>448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0</v>
      </c>
      <c r="N110" s="70">
        <v>0</v>
      </c>
      <c r="O110" s="70">
        <v>0</v>
      </c>
      <c r="P110" s="70">
        <v>0</v>
      </c>
      <c r="Q110" s="70">
        <v>0</v>
      </c>
      <c r="R110" s="70">
        <v>0</v>
      </c>
      <c r="S110" s="70">
        <v>0</v>
      </c>
      <c r="T110" s="70">
        <v>0</v>
      </c>
      <c r="U110" s="70">
        <v>0</v>
      </c>
      <c r="V110" s="70">
        <v>0</v>
      </c>
      <c r="W110" s="70">
        <v>0</v>
      </c>
      <c r="X110" s="70">
        <v>0</v>
      </c>
      <c r="Y110" s="70">
        <v>0</v>
      </c>
      <c r="Z110" s="70">
        <v>0</v>
      </c>
      <c r="AA110" s="70">
        <v>0</v>
      </c>
      <c r="AB110" s="70">
        <v>448</v>
      </c>
      <c r="AC110" s="70">
        <v>448</v>
      </c>
      <c r="AD110" s="70">
        <v>0</v>
      </c>
      <c r="AE110" s="70">
        <v>0</v>
      </c>
      <c r="AF110" s="70">
        <v>0</v>
      </c>
      <c r="AG110" s="70">
        <v>0</v>
      </c>
      <c r="AH110" s="70">
        <v>0</v>
      </c>
      <c r="AI110" s="70">
        <v>0</v>
      </c>
      <c r="AJ110" s="70">
        <v>0</v>
      </c>
      <c r="AK110" s="70">
        <v>0</v>
      </c>
      <c r="AL110" s="70">
        <v>0</v>
      </c>
      <c r="AM110" s="70">
        <v>0</v>
      </c>
      <c r="AN110" s="70">
        <v>0</v>
      </c>
      <c r="AO110" s="70">
        <v>0</v>
      </c>
      <c r="AP110" s="70">
        <v>0</v>
      </c>
      <c r="AQ110" s="70">
        <v>0</v>
      </c>
      <c r="AR110" s="70">
        <v>0</v>
      </c>
      <c r="AS110" s="70">
        <v>0</v>
      </c>
      <c r="AT110" s="70">
        <v>0</v>
      </c>
    </row>
    <row r="111" spans="1:46" ht="13.5">
      <c r="A111" s="69" t="s">
        <v>348</v>
      </c>
      <c r="B111" s="69" t="s">
        <v>248</v>
      </c>
      <c r="C111" s="69"/>
      <c r="D111" s="69"/>
      <c r="E111" s="68" t="s">
        <v>361</v>
      </c>
      <c r="F111" s="68" t="s">
        <v>350</v>
      </c>
      <c r="G111" s="70">
        <v>291.66</v>
      </c>
      <c r="H111" s="70">
        <v>291.66</v>
      </c>
      <c r="I111" s="70">
        <v>291.66</v>
      </c>
      <c r="J111" s="70">
        <v>291.66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  <c r="P111" s="70">
        <v>0</v>
      </c>
      <c r="Q111" s="70">
        <v>0</v>
      </c>
      <c r="R111" s="70">
        <v>0</v>
      </c>
      <c r="S111" s="70">
        <v>0</v>
      </c>
      <c r="T111" s="70">
        <v>0</v>
      </c>
      <c r="U111" s="70">
        <v>0</v>
      </c>
      <c r="V111" s="70">
        <v>0</v>
      </c>
      <c r="W111" s="70">
        <v>0</v>
      </c>
      <c r="X111" s="70">
        <v>0</v>
      </c>
      <c r="Y111" s="70">
        <v>0</v>
      </c>
      <c r="Z111" s="70">
        <v>0</v>
      </c>
      <c r="AA111" s="70">
        <v>0</v>
      </c>
      <c r="AB111" s="70">
        <v>0</v>
      </c>
      <c r="AC111" s="70">
        <v>0</v>
      </c>
      <c r="AD111" s="70">
        <v>0</v>
      </c>
      <c r="AE111" s="70">
        <v>0</v>
      </c>
      <c r="AF111" s="70">
        <v>0</v>
      </c>
      <c r="AG111" s="70">
        <v>0</v>
      </c>
      <c r="AH111" s="70">
        <v>0</v>
      </c>
      <c r="AI111" s="70">
        <v>0</v>
      </c>
      <c r="AJ111" s="70">
        <v>0</v>
      </c>
      <c r="AK111" s="70">
        <v>0</v>
      </c>
      <c r="AL111" s="70">
        <v>0</v>
      </c>
      <c r="AM111" s="70">
        <v>0</v>
      </c>
      <c r="AN111" s="70">
        <v>0</v>
      </c>
      <c r="AO111" s="70">
        <v>0</v>
      </c>
      <c r="AP111" s="70">
        <v>0</v>
      </c>
      <c r="AQ111" s="70">
        <v>0</v>
      </c>
      <c r="AR111" s="70">
        <v>0</v>
      </c>
      <c r="AS111" s="70">
        <v>0</v>
      </c>
      <c r="AT111" s="70">
        <v>0</v>
      </c>
    </row>
    <row r="112" spans="1:46" ht="24">
      <c r="A112" s="69"/>
      <c r="B112" s="69"/>
      <c r="C112" s="69"/>
      <c r="D112" s="69"/>
      <c r="E112" s="68" t="s">
        <v>400</v>
      </c>
      <c r="F112" s="68" t="s">
        <v>401</v>
      </c>
      <c r="G112" s="70">
        <v>356.07</v>
      </c>
      <c r="H112" s="70">
        <v>149.33</v>
      </c>
      <c r="I112" s="70">
        <v>148.83</v>
      </c>
      <c r="J112" s="70">
        <v>148.83</v>
      </c>
      <c r="K112" s="70">
        <v>0</v>
      </c>
      <c r="L112" s="70">
        <v>0.5</v>
      </c>
      <c r="M112" s="70">
        <v>0</v>
      </c>
      <c r="N112" s="70">
        <v>0</v>
      </c>
      <c r="O112" s="70">
        <v>0</v>
      </c>
      <c r="P112" s="70">
        <v>0</v>
      </c>
      <c r="Q112" s="70">
        <v>0.5</v>
      </c>
      <c r="R112" s="70">
        <v>0</v>
      </c>
      <c r="S112" s="70">
        <v>0</v>
      </c>
      <c r="T112" s="70">
        <v>0</v>
      </c>
      <c r="U112" s="70">
        <v>0</v>
      </c>
      <c r="V112" s="70">
        <v>0</v>
      </c>
      <c r="W112" s="70">
        <v>0</v>
      </c>
      <c r="X112" s="70">
        <v>0</v>
      </c>
      <c r="Y112" s="70">
        <v>0</v>
      </c>
      <c r="Z112" s="70">
        <v>0</v>
      </c>
      <c r="AA112" s="70">
        <v>0</v>
      </c>
      <c r="AB112" s="70">
        <v>206.74</v>
      </c>
      <c r="AC112" s="70">
        <v>206.74</v>
      </c>
      <c r="AD112" s="70">
        <v>0</v>
      </c>
      <c r="AE112" s="70">
        <v>0</v>
      </c>
      <c r="AF112" s="70">
        <v>0</v>
      </c>
      <c r="AG112" s="70">
        <v>0</v>
      </c>
      <c r="AH112" s="70">
        <v>0</v>
      </c>
      <c r="AI112" s="70">
        <v>0</v>
      </c>
      <c r="AJ112" s="70">
        <v>0</v>
      </c>
      <c r="AK112" s="70">
        <v>0</v>
      </c>
      <c r="AL112" s="70">
        <v>0</v>
      </c>
      <c r="AM112" s="70">
        <v>0</v>
      </c>
      <c r="AN112" s="70">
        <v>0</v>
      </c>
      <c r="AO112" s="70">
        <v>0</v>
      </c>
      <c r="AP112" s="70">
        <v>0</v>
      </c>
      <c r="AQ112" s="70">
        <v>0</v>
      </c>
      <c r="AR112" s="70">
        <v>0</v>
      </c>
      <c r="AS112" s="70">
        <v>0</v>
      </c>
      <c r="AT112" s="70">
        <v>0</v>
      </c>
    </row>
    <row r="113" spans="1:46" ht="13.5">
      <c r="A113" s="69" t="s">
        <v>337</v>
      </c>
      <c r="B113" s="69" t="s">
        <v>342</v>
      </c>
      <c r="C113" s="69" t="s">
        <v>269</v>
      </c>
      <c r="D113" s="69" t="s">
        <v>254</v>
      </c>
      <c r="E113" s="68" t="s">
        <v>361</v>
      </c>
      <c r="F113" s="68" t="s">
        <v>344</v>
      </c>
      <c r="G113" s="70">
        <v>0.5</v>
      </c>
      <c r="H113" s="70">
        <v>0.5</v>
      </c>
      <c r="I113" s="70">
        <v>0</v>
      </c>
      <c r="J113" s="70">
        <v>0</v>
      </c>
      <c r="K113" s="70">
        <v>0</v>
      </c>
      <c r="L113" s="70">
        <v>0.5</v>
      </c>
      <c r="M113" s="70">
        <v>0</v>
      </c>
      <c r="N113" s="70">
        <v>0</v>
      </c>
      <c r="O113" s="70">
        <v>0</v>
      </c>
      <c r="P113" s="70">
        <v>0</v>
      </c>
      <c r="Q113" s="70">
        <v>0.5</v>
      </c>
      <c r="R113" s="70">
        <v>0</v>
      </c>
      <c r="S113" s="70">
        <v>0</v>
      </c>
      <c r="T113" s="70">
        <v>0</v>
      </c>
      <c r="U113" s="70">
        <v>0</v>
      </c>
      <c r="V113" s="70">
        <v>0</v>
      </c>
      <c r="W113" s="70">
        <v>0</v>
      </c>
      <c r="X113" s="70">
        <v>0</v>
      </c>
      <c r="Y113" s="70">
        <v>0</v>
      </c>
      <c r="Z113" s="70">
        <v>0</v>
      </c>
      <c r="AA113" s="70">
        <v>0</v>
      </c>
      <c r="AB113" s="70">
        <v>0</v>
      </c>
      <c r="AC113" s="70">
        <v>0</v>
      </c>
      <c r="AD113" s="70">
        <v>0</v>
      </c>
      <c r="AE113" s="70">
        <v>0</v>
      </c>
      <c r="AF113" s="70">
        <v>0</v>
      </c>
      <c r="AG113" s="70">
        <v>0</v>
      </c>
      <c r="AH113" s="70">
        <v>0</v>
      </c>
      <c r="AI113" s="70">
        <v>0</v>
      </c>
      <c r="AJ113" s="70">
        <v>0</v>
      </c>
      <c r="AK113" s="70">
        <v>0</v>
      </c>
      <c r="AL113" s="70">
        <v>0</v>
      </c>
      <c r="AM113" s="70">
        <v>0</v>
      </c>
      <c r="AN113" s="70">
        <v>0</v>
      </c>
      <c r="AO113" s="70">
        <v>0</v>
      </c>
      <c r="AP113" s="70">
        <v>0</v>
      </c>
      <c r="AQ113" s="70">
        <v>0</v>
      </c>
      <c r="AR113" s="70">
        <v>0</v>
      </c>
      <c r="AS113" s="70">
        <v>0</v>
      </c>
      <c r="AT113" s="70">
        <v>0</v>
      </c>
    </row>
    <row r="114" spans="1:46" ht="13.5">
      <c r="A114" s="69" t="s">
        <v>337</v>
      </c>
      <c r="B114" s="69" t="s">
        <v>254</v>
      </c>
      <c r="C114" s="69" t="s">
        <v>254</v>
      </c>
      <c r="D114" s="69"/>
      <c r="E114" s="68" t="s">
        <v>361</v>
      </c>
      <c r="F114" s="68" t="s">
        <v>347</v>
      </c>
      <c r="G114" s="70">
        <v>206.74</v>
      </c>
      <c r="H114" s="70">
        <v>0</v>
      </c>
      <c r="I114" s="70">
        <v>0</v>
      </c>
      <c r="J114" s="70">
        <v>0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0</v>
      </c>
      <c r="Q114" s="70">
        <v>0</v>
      </c>
      <c r="R114" s="70">
        <v>0</v>
      </c>
      <c r="S114" s="70">
        <v>0</v>
      </c>
      <c r="T114" s="70">
        <v>0</v>
      </c>
      <c r="U114" s="70">
        <v>0</v>
      </c>
      <c r="V114" s="70">
        <v>0</v>
      </c>
      <c r="W114" s="70">
        <v>0</v>
      </c>
      <c r="X114" s="70">
        <v>0</v>
      </c>
      <c r="Y114" s="70">
        <v>0</v>
      </c>
      <c r="Z114" s="70">
        <v>0</v>
      </c>
      <c r="AA114" s="70">
        <v>0</v>
      </c>
      <c r="AB114" s="70">
        <v>206.74</v>
      </c>
      <c r="AC114" s="70">
        <v>206.74</v>
      </c>
      <c r="AD114" s="70">
        <v>0</v>
      </c>
      <c r="AE114" s="70">
        <v>0</v>
      </c>
      <c r="AF114" s="70">
        <v>0</v>
      </c>
      <c r="AG114" s="70">
        <v>0</v>
      </c>
      <c r="AH114" s="70">
        <v>0</v>
      </c>
      <c r="AI114" s="70">
        <v>0</v>
      </c>
      <c r="AJ114" s="70">
        <v>0</v>
      </c>
      <c r="AK114" s="70">
        <v>0</v>
      </c>
      <c r="AL114" s="70">
        <v>0</v>
      </c>
      <c r="AM114" s="70">
        <v>0</v>
      </c>
      <c r="AN114" s="70">
        <v>0</v>
      </c>
      <c r="AO114" s="70">
        <v>0</v>
      </c>
      <c r="AP114" s="70">
        <v>0</v>
      </c>
      <c r="AQ114" s="70">
        <v>0</v>
      </c>
      <c r="AR114" s="70">
        <v>0</v>
      </c>
      <c r="AS114" s="70">
        <v>0</v>
      </c>
      <c r="AT114" s="70">
        <v>0</v>
      </c>
    </row>
    <row r="115" spans="1:46" ht="13.5">
      <c r="A115" s="69" t="s">
        <v>348</v>
      </c>
      <c r="B115" s="69" t="s">
        <v>248</v>
      </c>
      <c r="C115" s="69"/>
      <c r="D115" s="69"/>
      <c r="E115" s="68" t="s">
        <v>361</v>
      </c>
      <c r="F115" s="68" t="s">
        <v>350</v>
      </c>
      <c r="G115" s="70">
        <v>148.83</v>
      </c>
      <c r="H115" s="70">
        <v>148.83</v>
      </c>
      <c r="I115" s="70">
        <v>148.83</v>
      </c>
      <c r="J115" s="70">
        <v>148.83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0</v>
      </c>
      <c r="Q115" s="70">
        <v>0</v>
      </c>
      <c r="R115" s="70">
        <v>0</v>
      </c>
      <c r="S115" s="70">
        <v>0</v>
      </c>
      <c r="T115" s="70">
        <v>0</v>
      </c>
      <c r="U115" s="70">
        <v>0</v>
      </c>
      <c r="V115" s="70">
        <v>0</v>
      </c>
      <c r="W115" s="70">
        <v>0</v>
      </c>
      <c r="X115" s="70">
        <v>0</v>
      </c>
      <c r="Y115" s="70">
        <v>0</v>
      </c>
      <c r="Z115" s="70">
        <v>0</v>
      </c>
      <c r="AA115" s="70">
        <v>0</v>
      </c>
      <c r="AB115" s="70">
        <v>0</v>
      </c>
      <c r="AC115" s="70">
        <v>0</v>
      </c>
      <c r="AD115" s="70">
        <v>0</v>
      </c>
      <c r="AE115" s="70">
        <v>0</v>
      </c>
      <c r="AF115" s="70">
        <v>0</v>
      </c>
      <c r="AG115" s="70">
        <v>0</v>
      </c>
      <c r="AH115" s="70">
        <v>0</v>
      </c>
      <c r="AI115" s="70">
        <v>0</v>
      </c>
      <c r="AJ115" s="70">
        <v>0</v>
      </c>
      <c r="AK115" s="70">
        <v>0</v>
      </c>
      <c r="AL115" s="70">
        <v>0</v>
      </c>
      <c r="AM115" s="70">
        <v>0</v>
      </c>
      <c r="AN115" s="70">
        <v>0</v>
      </c>
      <c r="AO115" s="70">
        <v>0</v>
      </c>
      <c r="AP115" s="70">
        <v>0</v>
      </c>
      <c r="AQ115" s="70">
        <v>0</v>
      </c>
      <c r="AR115" s="70">
        <v>0</v>
      </c>
      <c r="AS115" s="70">
        <v>0</v>
      </c>
      <c r="AT115" s="70">
        <v>0</v>
      </c>
    </row>
    <row r="116" spans="1:46" ht="24">
      <c r="A116" s="69"/>
      <c r="B116" s="69"/>
      <c r="C116" s="69"/>
      <c r="D116" s="69"/>
      <c r="E116" s="68" t="s">
        <v>402</v>
      </c>
      <c r="F116" s="68" t="s">
        <v>403</v>
      </c>
      <c r="G116" s="70">
        <v>413.74</v>
      </c>
      <c r="H116" s="70">
        <v>113.74</v>
      </c>
      <c r="I116" s="70">
        <v>113.24</v>
      </c>
      <c r="J116" s="70">
        <v>113.24</v>
      </c>
      <c r="K116" s="70">
        <v>0</v>
      </c>
      <c r="L116" s="70">
        <v>0.5</v>
      </c>
      <c r="M116" s="70">
        <v>0</v>
      </c>
      <c r="N116" s="70">
        <v>0</v>
      </c>
      <c r="O116" s="70">
        <v>0</v>
      </c>
      <c r="P116" s="70">
        <v>0</v>
      </c>
      <c r="Q116" s="70">
        <v>0.5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  <c r="Y116" s="70">
        <v>0</v>
      </c>
      <c r="Z116" s="70">
        <v>0</v>
      </c>
      <c r="AA116" s="70">
        <v>0</v>
      </c>
      <c r="AB116" s="70">
        <v>300</v>
      </c>
      <c r="AC116" s="70">
        <v>300</v>
      </c>
      <c r="AD116" s="70">
        <v>0</v>
      </c>
      <c r="AE116" s="70">
        <v>0</v>
      </c>
      <c r="AF116" s="70">
        <v>0</v>
      </c>
      <c r="AG116" s="70">
        <v>0</v>
      </c>
      <c r="AH116" s="70">
        <v>0</v>
      </c>
      <c r="AI116" s="70">
        <v>0</v>
      </c>
      <c r="AJ116" s="70">
        <v>0</v>
      </c>
      <c r="AK116" s="70">
        <v>0</v>
      </c>
      <c r="AL116" s="70">
        <v>0</v>
      </c>
      <c r="AM116" s="70">
        <v>0</v>
      </c>
      <c r="AN116" s="70">
        <v>0</v>
      </c>
      <c r="AO116" s="70">
        <v>0</v>
      </c>
      <c r="AP116" s="70">
        <v>0</v>
      </c>
      <c r="AQ116" s="70">
        <v>0</v>
      </c>
      <c r="AR116" s="70">
        <v>0</v>
      </c>
      <c r="AS116" s="70">
        <v>0</v>
      </c>
      <c r="AT116" s="70">
        <v>0</v>
      </c>
    </row>
    <row r="117" spans="1:46" ht="13.5">
      <c r="A117" s="69" t="s">
        <v>337</v>
      </c>
      <c r="B117" s="69" t="s">
        <v>342</v>
      </c>
      <c r="C117" s="69" t="s">
        <v>269</v>
      </c>
      <c r="D117" s="69" t="s">
        <v>254</v>
      </c>
      <c r="E117" s="68" t="s">
        <v>361</v>
      </c>
      <c r="F117" s="68" t="s">
        <v>344</v>
      </c>
      <c r="G117" s="70">
        <v>0.5</v>
      </c>
      <c r="H117" s="70">
        <v>0.5</v>
      </c>
      <c r="I117" s="70">
        <v>0</v>
      </c>
      <c r="J117" s="70">
        <v>0</v>
      </c>
      <c r="K117" s="70">
        <v>0</v>
      </c>
      <c r="L117" s="70">
        <v>0.5</v>
      </c>
      <c r="M117" s="70">
        <v>0</v>
      </c>
      <c r="N117" s="70">
        <v>0</v>
      </c>
      <c r="O117" s="70">
        <v>0</v>
      </c>
      <c r="P117" s="70">
        <v>0</v>
      </c>
      <c r="Q117" s="70">
        <v>0.5</v>
      </c>
      <c r="R117" s="70">
        <v>0</v>
      </c>
      <c r="S117" s="70">
        <v>0</v>
      </c>
      <c r="T117" s="70">
        <v>0</v>
      </c>
      <c r="U117" s="70">
        <v>0</v>
      </c>
      <c r="V117" s="70">
        <v>0</v>
      </c>
      <c r="W117" s="70">
        <v>0</v>
      </c>
      <c r="X117" s="70">
        <v>0</v>
      </c>
      <c r="Y117" s="70">
        <v>0</v>
      </c>
      <c r="Z117" s="70">
        <v>0</v>
      </c>
      <c r="AA117" s="70">
        <v>0</v>
      </c>
      <c r="AB117" s="70">
        <v>0</v>
      </c>
      <c r="AC117" s="70">
        <v>0</v>
      </c>
      <c r="AD117" s="70">
        <v>0</v>
      </c>
      <c r="AE117" s="70">
        <v>0</v>
      </c>
      <c r="AF117" s="70">
        <v>0</v>
      </c>
      <c r="AG117" s="70">
        <v>0</v>
      </c>
      <c r="AH117" s="70">
        <v>0</v>
      </c>
      <c r="AI117" s="70">
        <v>0</v>
      </c>
      <c r="AJ117" s="70">
        <v>0</v>
      </c>
      <c r="AK117" s="70">
        <v>0</v>
      </c>
      <c r="AL117" s="70">
        <v>0</v>
      </c>
      <c r="AM117" s="70">
        <v>0</v>
      </c>
      <c r="AN117" s="70">
        <v>0</v>
      </c>
      <c r="AO117" s="70">
        <v>0</v>
      </c>
      <c r="AP117" s="70">
        <v>0</v>
      </c>
      <c r="AQ117" s="70">
        <v>0</v>
      </c>
      <c r="AR117" s="70">
        <v>0</v>
      </c>
      <c r="AS117" s="70">
        <v>0</v>
      </c>
      <c r="AT117" s="70">
        <v>0</v>
      </c>
    </row>
    <row r="118" spans="1:46" ht="13.5">
      <c r="A118" s="69" t="s">
        <v>337</v>
      </c>
      <c r="B118" s="69" t="s">
        <v>254</v>
      </c>
      <c r="C118" s="69" t="s">
        <v>254</v>
      </c>
      <c r="D118" s="69"/>
      <c r="E118" s="68" t="s">
        <v>361</v>
      </c>
      <c r="F118" s="68" t="s">
        <v>347</v>
      </c>
      <c r="G118" s="70">
        <v>300</v>
      </c>
      <c r="H118" s="70">
        <v>0</v>
      </c>
      <c r="I118" s="70">
        <v>0</v>
      </c>
      <c r="J118" s="70">
        <v>0</v>
      </c>
      <c r="K118" s="70">
        <v>0</v>
      </c>
      <c r="L118" s="70">
        <v>0</v>
      </c>
      <c r="M118" s="70">
        <v>0</v>
      </c>
      <c r="N118" s="70">
        <v>0</v>
      </c>
      <c r="O118" s="70">
        <v>0</v>
      </c>
      <c r="P118" s="70">
        <v>0</v>
      </c>
      <c r="Q118" s="70">
        <v>0</v>
      </c>
      <c r="R118" s="70">
        <v>0</v>
      </c>
      <c r="S118" s="70">
        <v>0</v>
      </c>
      <c r="T118" s="70">
        <v>0</v>
      </c>
      <c r="U118" s="70">
        <v>0</v>
      </c>
      <c r="V118" s="70">
        <v>0</v>
      </c>
      <c r="W118" s="70">
        <v>0</v>
      </c>
      <c r="X118" s="70">
        <v>0</v>
      </c>
      <c r="Y118" s="70">
        <v>0</v>
      </c>
      <c r="Z118" s="70">
        <v>0</v>
      </c>
      <c r="AA118" s="70">
        <v>0</v>
      </c>
      <c r="AB118" s="70">
        <v>300</v>
      </c>
      <c r="AC118" s="70">
        <v>300</v>
      </c>
      <c r="AD118" s="70">
        <v>0</v>
      </c>
      <c r="AE118" s="70">
        <v>0</v>
      </c>
      <c r="AF118" s="70">
        <v>0</v>
      </c>
      <c r="AG118" s="70">
        <v>0</v>
      </c>
      <c r="AH118" s="70">
        <v>0</v>
      </c>
      <c r="AI118" s="70">
        <v>0</v>
      </c>
      <c r="AJ118" s="70">
        <v>0</v>
      </c>
      <c r="AK118" s="70">
        <v>0</v>
      </c>
      <c r="AL118" s="70">
        <v>0</v>
      </c>
      <c r="AM118" s="70">
        <v>0</v>
      </c>
      <c r="AN118" s="70">
        <v>0</v>
      </c>
      <c r="AO118" s="70">
        <v>0</v>
      </c>
      <c r="AP118" s="70">
        <v>0</v>
      </c>
      <c r="AQ118" s="70">
        <v>0</v>
      </c>
      <c r="AR118" s="70">
        <v>0</v>
      </c>
      <c r="AS118" s="70">
        <v>0</v>
      </c>
      <c r="AT118" s="70">
        <v>0</v>
      </c>
    </row>
    <row r="119" spans="1:46" ht="13.5">
      <c r="A119" s="69" t="s">
        <v>348</v>
      </c>
      <c r="B119" s="69" t="s">
        <v>248</v>
      </c>
      <c r="C119" s="69"/>
      <c r="D119" s="69"/>
      <c r="E119" s="68" t="s">
        <v>361</v>
      </c>
      <c r="F119" s="68" t="s">
        <v>350</v>
      </c>
      <c r="G119" s="70">
        <v>113.24</v>
      </c>
      <c r="H119" s="70">
        <v>113.24</v>
      </c>
      <c r="I119" s="70">
        <v>113.24</v>
      </c>
      <c r="J119" s="70">
        <v>113.24</v>
      </c>
      <c r="K119" s="70">
        <v>0</v>
      </c>
      <c r="L119" s="70">
        <v>0</v>
      </c>
      <c r="M119" s="70">
        <v>0</v>
      </c>
      <c r="N119" s="70">
        <v>0</v>
      </c>
      <c r="O119" s="70">
        <v>0</v>
      </c>
      <c r="P119" s="70">
        <v>0</v>
      </c>
      <c r="Q119" s="70">
        <v>0</v>
      </c>
      <c r="R119" s="70">
        <v>0</v>
      </c>
      <c r="S119" s="70">
        <v>0</v>
      </c>
      <c r="T119" s="70">
        <v>0</v>
      </c>
      <c r="U119" s="70">
        <v>0</v>
      </c>
      <c r="V119" s="70">
        <v>0</v>
      </c>
      <c r="W119" s="70">
        <v>0</v>
      </c>
      <c r="X119" s="70">
        <v>0</v>
      </c>
      <c r="Y119" s="70">
        <v>0</v>
      </c>
      <c r="Z119" s="70">
        <v>0</v>
      </c>
      <c r="AA119" s="70">
        <v>0</v>
      </c>
      <c r="AB119" s="70">
        <v>0</v>
      </c>
      <c r="AC119" s="70">
        <v>0</v>
      </c>
      <c r="AD119" s="70">
        <v>0</v>
      </c>
      <c r="AE119" s="70">
        <v>0</v>
      </c>
      <c r="AF119" s="70">
        <v>0</v>
      </c>
      <c r="AG119" s="70">
        <v>0</v>
      </c>
      <c r="AH119" s="70">
        <v>0</v>
      </c>
      <c r="AI119" s="70">
        <v>0</v>
      </c>
      <c r="AJ119" s="70">
        <v>0</v>
      </c>
      <c r="AK119" s="70">
        <v>0</v>
      </c>
      <c r="AL119" s="70">
        <v>0</v>
      </c>
      <c r="AM119" s="70">
        <v>0</v>
      </c>
      <c r="AN119" s="70">
        <v>0</v>
      </c>
      <c r="AO119" s="70">
        <v>0</v>
      </c>
      <c r="AP119" s="70">
        <v>0</v>
      </c>
      <c r="AQ119" s="70">
        <v>0</v>
      </c>
      <c r="AR119" s="70">
        <v>0</v>
      </c>
      <c r="AS119" s="70">
        <v>0</v>
      </c>
      <c r="AT119" s="70">
        <v>0</v>
      </c>
    </row>
    <row r="120" spans="1:46" ht="24">
      <c r="A120" s="69"/>
      <c r="B120" s="69"/>
      <c r="C120" s="69"/>
      <c r="D120" s="69"/>
      <c r="E120" s="68" t="s">
        <v>404</v>
      </c>
      <c r="F120" s="68" t="s">
        <v>405</v>
      </c>
      <c r="G120" s="70">
        <v>290.69</v>
      </c>
      <c r="H120" s="70">
        <v>270.69</v>
      </c>
      <c r="I120" s="70">
        <v>270.61</v>
      </c>
      <c r="J120" s="70">
        <v>270.61</v>
      </c>
      <c r="K120" s="70">
        <v>0</v>
      </c>
      <c r="L120" s="70">
        <v>0.08</v>
      </c>
      <c r="M120" s="70">
        <v>0</v>
      </c>
      <c r="N120" s="70">
        <v>0</v>
      </c>
      <c r="O120" s="70">
        <v>0</v>
      </c>
      <c r="P120" s="70">
        <v>0</v>
      </c>
      <c r="Q120" s="70">
        <v>0.08</v>
      </c>
      <c r="R120" s="70">
        <v>0</v>
      </c>
      <c r="S120" s="70">
        <v>0</v>
      </c>
      <c r="T120" s="70">
        <v>0</v>
      </c>
      <c r="U120" s="70">
        <v>0</v>
      </c>
      <c r="V120" s="70">
        <v>0</v>
      </c>
      <c r="W120" s="70">
        <v>0</v>
      </c>
      <c r="X120" s="70">
        <v>0</v>
      </c>
      <c r="Y120" s="70">
        <v>0</v>
      </c>
      <c r="Z120" s="70">
        <v>0</v>
      </c>
      <c r="AA120" s="70">
        <v>0</v>
      </c>
      <c r="AB120" s="70">
        <v>20</v>
      </c>
      <c r="AC120" s="70">
        <v>20</v>
      </c>
      <c r="AD120" s="70">
        <v>0</v>
      </c>
      <c r="AE120" s="70">
        <v>0</v>
      </c>
      <c r="AF120" s="70">
        <v>0</v>
      </c>
      <c r="AG120" s="70">
        <v>0</v>
      </c>
      <c r="AH120" s="70">
        <v>0</v>
      </c>
      <c r="AI120" s="70">
        <v>0</v>
      </c>
      <c r="AJ120" s="70">
        <v>0</v>
      </c>
      <c r="AK120" s="70">
        <v>0</v>
      </c>
      <c r="AL120" s="70">
        <v>0</v>
      </c>
      <c r="AM120" s="70">
        <v>0</v>
      </c>
      <c r="AN120" s="70">
        <v>0</v>
      </c>
      <c r="AO120" s="70">
        <v>0</v>
      </c>
      <c r="AP120" s="70">
        <v>0</v>
      </c>
      <c r="AQ120" s="70">
        <v>0</v>
      </c>
      <c r="AR120" s="70">
        <v>0</v>
      </c>
      <c r="AS120" s="70">
        <v>0</v>
      </c>
      <c r="AT120" s="70">
        <v>0</v>
      </c>
    </row>
    <row r="121" spans="1:46" ht="13.5">
      <c r="A121" s="69" t="s">
        <v>337</v>
      </c>
      <c r="B121" s="69" t="s">
        <v>342</v>
      </c>
      <c r="C121" s="69" t="s">
        <v>269</v>
      </c>
      <c r="D121" s="69" t="s">
        <v>254</v>
      </c>
      <c r="E121" s="68" t="s">
        <v>361</v>
      </c>
      <c r="F121" s="68" t="s">
        <v>344</v>
      </c>
      <c r="G121" s="70">
        <v>0.08</v>
      </c>
      <c r="H121" s="70">
        <v>0.08</v>
      </c>
      <c r="I121" s="70">
        <v>0</v>
      </c>
      <c r="J121" s="70">
        <v>0</v>
      </c>
      <c r="K121" s="70">
        <v>0</v>
      </c>
      <c r="L121" s="70">
        <v>0.08</v>
      </c>
      <c r="M121" s="70">
        <v>0</v>
      </c>
      <c r="N121" s="70">
        <v>0</v>
      </c>
      <c r="O121" s="70">
        <v>0</v>
      </c>
      <c r="P121" s="70">
        <v>0</v>
      </c>
      <c r="Q121" s="70">
        <v>0.08</v>
      </c>
      <c r="R121" s="70">
        <v>0</v>
      </c>
      <c r="S121" s="70">
        <v>0</v>
      </c>
      <c r="T121" s="70">
        <v>0</v>
      </c>
      <c r="U121" s="70">
        <v>0</v>
      </c>
      <c r="V121" s="70">
        <v>0</v>
      </c>
      <c r="W121" s="70">
        <v>0</v>
      </c>
      <c r="X121" s="70">
        <v>0</v>
      </c>
      <c r="Y121" s="70">
        <v>0</v>
      </c>
      <c r="Z121" s="70">
        <v>0</v>
      </c>
      <c r="AA121" s="70">
        <v>0</v>
      </c>
      <c r="AB121" s="70">
        <v>0</v>
      </c>
      <c r="AC121" s="70">
        <v>0</v>
      </c>
      <c r="AD121" s="70">
        <v>0</v>
      </c>
      <c r="AE121" s="70">
        <v>0</v>
      </c>
      <c r="AF121" s="70">
        <v>0</v>
      </c>
      <c r="AG121" s="70">
        <v>0</v>
      </c>
      <c r="AH121" s="70">
        <v>0</v>
      </c>
      <c r="AI121" s="70">
        <v>0</v>
      </c>
      <c r="AJ121" s="70">
        <v>0</v>
      </c>
      <c r="AK121" s="70">
        <v>0</v>
      </c>
      <c r="AL121" s="70">
        <v>0</v>
      </c>
      <c r="AM121" s="70">
        <v>0</v>
      </c>
      <c r="AN121" s="70">
        <v>0</v>
      </c>
      <c r="AO121" s="70">
        <v>0</v>
      </c>
      <c r="AP121" s="70">
        <v>0</v>
      </c>
      <c r="AQ121" s="70">
        <v>0</v>
      </c>
      <c r="AR121" s="70">
        <v>0</v>
      </c>
      <c r="AS121" s="70">
        <v>0</v>
      </c>
      <c r="AT121" s="70">
        <v>0</v>
      </c>
    </row>
    <row r="122" spans="1:46" ht="13.5">
      <c r="A122" s="69" t="s">
        <v>337</v>
      </c>
      <c r="B122" s="69" t="s">
        <v>254</v>
      </c>
      <c r="C122" s="69" t="s">
        <v>254</v>
      </c>
      <c r="D122" s="69"/>
      <c r="E122" s="68" t="s">
        <v>361</v>
      </c>
      <c r="F122" s="68" t="s">
        <v>347</v>
      </c>
      <c r="G122" s="70">
        <v>20</v>
      </c>
      <c r="H122" s="70">
        <v>0</v>
      </c>
      <c r="I122" s="70">
        <v>0</v>
      </c>
      <c r="J122" s="70">
        <v>0</v>
      </c>
      <c r="K122" s="70">
        <v>0</v>
      </c>
      <c r="L122" s="70">
        <v>0</v>
      </c>
      <c r="M122" s="70">
        <v>0</v>
      </c>
      <c r="N122" s="70">
        <v>0</v>
      </c>
      <c r="O122" s="70">
        <v>0</v>
      </c>
      <c r="P122" s="70">
        <v>0</v>
      </c>
      <c r="Q122" s="70">
        <v>0</v>
      </c>
      <c r="R122" s="70">
        <v>0</v>
      </c>
      <c r="S122" s="70">
        <v>0</v>
      </c>
      <c r="T122" s="70">
        <v>0</v>
      </c>
      <c r="U122" s="70">
        <v>0</v>
      </c>
      <c r="V122" s="70">
        <v>0</v>
      </c>
      <c r="W122" s="70">
        <v>0</v>
      </c>
      <c r="X122" s="70">
        <v>0</v>
      </c>
      <c r="Y122" s="70">
        <v>0</v>
      </c>
      <c r="Z122" s="70">
        <v>0</v>
      </c>
      <c r="AA122" s="70">
        <v>0</v>
      </c>
      <c r="AB122" s="70">
        <v>20</v>
      </c>
      <c r="AC122" s="70">
        <v>20</v>
      </c>
      <c r="AD122" s="70">
        <v>0</v>
      </c>
      <c r="AE122" s="70">
        <v>0</v>
      </c>
      <c r="AF122" s="70">
        <v>0</v>
      </c>
      <c r="AG122" s="70">
        <v>0</v>
      </c>
      <c r="AH122" s="70">
        <v>0</v>
      </c>
      <c r="AI122" s="70">
        <v>0</v>
      </c>
      <c r="AJ122" s="70">
        <v>0</v>
      </c>
      <c r="AK122" s="70">
        <v>0</v>
      </c>
      <c r="AL122" s="70">
        <v>0</v>
      </c>
      <c r="AM122" s="70">
        <v>0</v>
      </c>
      <c r="AN122" s="70">
        <v>0</v>
      </c>
      <c r="AO122" s="70">
        <v>0</v>
      </c>
      <c r="AP122" s="70">
        <v>0</v>
      </c>
      <c r="AQ122" s="70">
        <v>0</v>
      </c>
      <c r="AR122" s="70">
        <v>0</v>
      </c>
      <c r="AS122" s="70">
        <v>0</v>
      </c>
      <c r="AT122" s="70">
        <v>0</v>
      </c>
    </row>
    <row r="123" spans="1:46" ht="13.5">
      <c r="A123" s="69" t="s">
        <v>348</v>
      </c>
      <c r="B123" s="69" t="s">
        <v>248</v>
      </c>
      <c r="C123" s="69"/>
      <c r="D123" s="69"/>
      <c r="E123" s="68" t="s">
        <v>361</v>
      </c>
      <c r="F123" s="68" t="s">
        <v>350</v>
      </c>
      <c r="G123" s="70">
        <v>270.61</v>
      </c>
      <c r="H123" s="70">
        <v>270.61</v>
      </c>
      <c r="I123" s="70">
        <v>270.61</v>
      </c>
      <c r="J123" s="70">
        <v>270.61</v>
      </c>
      <c r="K123" s="70">
        <v>0</v>
      </c>
      <c r="L123" s="70">
        <v>0</v>
      </c>
      <c r="M123" s="70">
        <v>0</v>
      </c>
      <c r="N123" s="70">
        <v>0</v>
      </c>
      <c r="O123" s="70">
        <v>0</v>
      </c>
      <c r="P123" s="70">
        <v>0</v>
      </c>
      <c r="Q123" s="70">
        <v>0</v>
      </c>
      <c r="R123" s="70">
        <v>0</v>
      </c>
      <c r="S123" s="70">
        <v>0</v>
      </c>
      <c r="T123" s="70">
        <v>0</v>
      </c>
      <c r="U123" s="70">
        <v>0</v>
      </c>
      <c r="V123" s="70">
        <v>0</v>
      </c>
      <c r="W123" s="70">
        <v>0</v>
      </c>
      <c r="X123" s="70">
        <v>0</v>
      </c>
      <c r="Y123" s="70">
        <v>0</v>
      </c>
      <c r="Z123" s="70">
        <v>0</v>
      </c>
      <c r="AA123" s="70">
        <v>0</v>
      </c>
      <c r="AB123" s="70">
        <v>0</v>
      </c>
      <c r="AC123" s="70">
        <v>0</v>
      </c>
      <c r="AD123" s="70">
        <v>0</v>
      </c>
      <c r="AE123" s="70">
        <v>0</v>
      </c>
      <c r="AF123" s="70">
        <v>0</v>
      </c>
      <c r="AG123" s="70">
        <v>0</v>
      </c>
      <c r="AH123" s="70">
        <v>0</v>
      </c>
      <c r="AI123" s="70">
        <v>0</v>
      </c>
      <c r="AJ123" s="70">
        <v>0</v>
      </c>
      <c r="AK123" s="70">
        <v>0</v>
      </c>
      <c r="AL123" s="70">
        <v>0</v>
      </c>
      <c r="AM123" s="70">
        <v>0</v>
      </c>
      <c r="AN123" s="70">
        <v>0</v>
      </c>
      <c r="AO123" s="70">
        <v>0</v>
      </c>
      <c r="AP123" s="70">
        <v>0</v>
      </c>
      <c r="AQ123" s="70">
        <v>0</v>
      </c>
      <c r="AR123" s="70">
        <v>0</v>
      </c>
      <c r="AS123" s="70">
        <v>0</v>
      </c>
      <c r="AT123" s="70">
        <v>0</v>
      </c>
    </row>
    <row r="124" spans="1:46" ht="24">
      <c r="A124" s="69"/>
      <c r="B124" s="69"/>
      <c r="C124" s="69"/>
      <c r="D124" s="69"/>
      <c r="E124" s="68" t="s">
        <v>406</v>
      </c>
      <c r="F124" s="68" t="s">
        <v>407</v>
      </c>
      <c r="G124" s="70">
        <v>846.53</v>
      </c>
      <c r="H124" s="70">
        <v>471.53</v>
      </c>
      <c r="I124" s="70">
        <v>470.83</v>
      </c>
      <c r="J124" s="70">
        <v>470.83</v>
      </c>
      <c r="K124" s="70">
        <v>0</v>
      </c>
      <c r="L124" s="70">
        <v>0.7</v>
      </c>
      <c r="M124" s="70">
        <v>0</v>
      </c>
      <c r="N124" s="70">
        <v>0</v>
      </c>
      <c r="O124" s="70">
        <v>0</v>
      </c>
      <c r="P124" s="70">
        <v>0</v>
      </c>
      <c r="Q124" s="70">
        <v>0.7</v>
      </c>
      <c r="R124" s="70">
        <v>0</v>
      </c>
      <c r="S124" s="70">
        <v>0</v>
      </c>
      <c r="T124" s="70">
        <v>0</v>
      </c>
      <c r="U124" s="70">
        <v>0</v>
      </c>
      <c r="V124" s="70">
        <v>0</v>
      </c>
      <c r="W124" s="70">
        <v>0</v>
      </c>
      <c r="X124" s="70">
        <v>0</v>
      </c>
      <c r="Y124" s="70">
        <v>0</v>
      </c>
      <c r="Z124" s="70">
        <v>0</v>
      </c>
      <c r="AA124" s="70">
        <v>0</v>
      </c>
      <c r="AB124" s="70">
        <v>375</v>
      </c>
      <c r="AC124" s="70">
        <v>375</v>
      </c>
      <c r="AD124" s="70">
        <v>0</v>
      </c>
      <c r="AE124" s="70">
        <v>0</v>
      </c>
      <c r="AF124" s="70">
        <v>0</v>
      </c>
      <c r="AG124" s="70">
        <v>0</v>
      </c>
      <c r="AH124" s="70">
        <v>0</v>
      </c>
      <c r="AI124" s="70">
        <v>0</v>
      </c>
      <c r="AJ124" s="70">
        <v>0</v>
      </c>
      <c r="AK124" s="70">
        <v>0</v>
      </c>
      <c r="AL124" s="70">
        <v>0</v>
      </c>
      <c r="AM124" s="70">
        <v>0</v>
      </c>
      <c r="AN124" s="70">
        <v>0</v>
      </c>
      <c r="AO124" s="70">
        <v>0</v>
      </c>
      <c r="AP124" s="70">
        <v>0</v>
      </c>
      <c r="AQ124" s="70">
        <v>0</v>
      </c>
      <c r="AR124" s="70">
        <v>0</v>
      </c>
      <c r="AS124" s="70">
        <v>0</v>
      </c>
      <c r="AT124" s="70">
        <v>0</v>
      </c>
    </row>
    <row r="125" spans="1:46" ht="13.5">
      <c r="A125" s="69" t="s">
        <v>337</v>
      </c>
      <c r="B125" s="69" t="s">
        <v>342</v>
      </c>
      <c r="C125" s="69" t="s">
        <v>269</v>
      </c>
      <c r="D125" s="69" t="s">
        <v>254</v>
      </c>
      <c r="E125" s="68" t="s">
        <v>361</v>
      </c>
      <c r="F125" s="68" t="s">
        <v>344</v>
      </c>
      <c r="G125" s="70">
        <v>0.7</v>
      </c>
      <c r="H125" s="70">
        <v>0.7</v>
      </c>
      <c r="I125" s="70">
        <v>0</v>
      </c>
      <c r="J125" s="70">
        <v>0</v>
      </c>
      <c r="K125" s="70">
        <v>0</v>
      </c>
      <c r="L125" s="70">
        <v>0.7</v>
      </c>
      <c r="M125" s="70">
        <v>0</v>
      </c>
      <c r="N125" s="70">
        <v>0</v>
      </c>
      <c r="O125" s="70">
        <v>0</v>
      </c>
      <c r="P125" s="70">
        <v>0</v>
      </c>
      <c r="Q125" s="70">
        <v>0.7</v>
      </c>
      <c r="R125" s="70">
        <v>0</v>
      </c>
      <c r="S125" s="70">
        <v>0</v>
      </c>
      <c r="T125" s="70">
        <v>0</v>
      </c>
      <c r="U125" s="70">
        <v>0</v>
      </c>
      <c r="V125" s="70">
        <v>0</v>
      </c>
      <c r="W125" s="70">
        <v>0</v>
      </c>
      <c r="X125" s="70">
        <v>0</v>
      </c>
      <c r="Y125" s="70">
        <v>0</v>
      </c>
      <c r="Z125" s="70">
        <v>0</v>
      </c>
      <c r="AA125" s="70">
        <v>0</v>
      </c>
      <c r="AB125" s="70">
        <v>0</v>
      </c>
      <c r="AC125" s="70">
        <v>0</v>
      </c>
      <c r="AD125" s="70">
        <v>0</v>
      </c>
      <c r="AE125" s="70">
        <v>0</v>
      </c>
      <c r="AF125" s="70">
        <v>0</v>
      </c>
      <c r="AG125" s="70">
        <v>0</v>
      </c>
      <c r="AH125" s="70">
        <v>0</v>
      </c>
      <c r="AI125" s="70">
        <v>0</v>
      </c>
      <c r="AJ125" s="70">
        <v>0</v>
      </c>
      <c r="AK125" s="70">
        <v>0</v>
      </c>
      <c r="AL125" s="70">
        <v>0</v>
      </c>
      <c r="AM125" s="70">
        <v>0</v>
      </c>
      <c r="AN125" s="70">
        <v>0</v>
      </c>
      <c r="AO125" s="70">
        <v>0</v>
      </c>
      <c r="AP125" s="70">
        <v>0</v>
      </c>
      <c r="AQ125" s="70">
        <v>0</v>
      </c>
      <c r="AR125" s="70">
        <v>0</v>
      </c>
      <c r="AS125" s="70">
        <v>0</v>
      </c>
      <c r="AT125" s="70">
        <v>0</v>
      </c>
    </row>
    <row r="126" spans="1:46" ht="13.5">
      <c r="A126" s="69" t="s">
        <v>337</v>
      </c>
      <c r="B126" s="69" t="s">
        <v>254</v>
      </c>
      <c r="C126" s="69" t="s">
        <v>254</v>
      </c>
      <c r="D126" s="69"/>
      <c r="E126" s="68" t="s">
        <v>361</v>
      </c>
      <c r="F126" s="68" t="s">
        <v>347</v>
      </c>
      <c r="G126" s="70">
        <v>375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  <c r="P126" s="70">
        <v>0</v>
      </c>
      <c r="Q126" s="70">
        <v>0</v>
      </c>
      <c r="R126" s="70">
        <v>0</v>
      </c>
      <c r="S126" s="70">
        <v>0</v>
      </c>
      <c r="T126" s="70">
        <v>0</v>
      </c>
      <c r="U126" s="70">
        <v>0</v>
      </c>
      <c r="V126" s="70">
        <v>0</v>
      </c>
      <c r="W126" s="70">
        <v>0</v>
      </c>
      <c r="X126" s="70">
        <v>0</v>
      </c>
      <c r="Y126" s="70">
        <v>0</v>
      </c>
      <c r="Z126" s="70">
        <v>0</v>
      </c>
      <c r="AA126" s="70">
        <v>0</v>
      </c>
      <c r="AB126" s="70">
        <v>375</v>
      </c>
      <c r="AC126" s="70">
        <v>375</v>
      </c>
      <c r="AD126" s="70">
        <v>0</v>
      </c>
      <c r="AE126" s="70">
        <v>0</v>
      </c>
      <c r="AF126" s="70">
        <v>0</v>
      </c>
      <c r="AG126" s="70">
        <v>0</v>
      </c>
      <c r="AH126" s="70">
        <v>0</v>
      </c>
      <c r="AI126" s="70">
        <v>0</v>
      </c>
      <c r="AJ126" s="70">
        <v>0</v>
      </c>
      <c r="AK126" s="70">
        <v>0</v>
      </c>
      <c r="AL126" s="70">
        <v>0</v>
      </c>
      <c r="AM126" s="70">
        <v>0</v>
      </c>
      <c r="AN126" s="70">
        <v>0</v>
      </c>
      <c r="AO126" s="70">
        <v>0</v>
      </c>
      <c r="AP126" s="70">
        <v>0</v>
      </c>
      <c r="AQ126" s="70">
        <v>0</v>
      </c>
      <c r="AR126" s="70">
        <v>0</v>
      </c>
      <c r="AS126" s="70">
        <v>0</v>
      </c>
      <c r="AT126" s="70">
        <v>0</v>
      </c>
    </row>
    <row r="127" spans="1:46" ht="13.5">
      <c r="A127" s="69" t="s">
        <v>348</v>
      </c>
      <c r="B127" s="69" t="s">
        <v>248</v>
      </c>
      <c r="C127" s="69"/>
      <c r="D127" s="69"/>
      <c r="E127" s="68" t="s">
        <v>361</v>
      </c>
      <c r="F127" s="68" t="s">
        <v>350</v>
      </c>
      <c r="G127" s="70">
        <v>470.83</v>
      </c>
      <c r="H127" s="70">
        <v>470.83</v>
      </c>
      <c r="I127" s="70">
        <v>470.83</v>
      </c>
      <c r="J127" s="70">
        <v>470.83</v>
      </c>
      <c r="K127" s="70">
        <v>0</v>
      </c>
      <c r="L127" s="70">
        <v>0</v>
      </c>
      <c r="M127" s="70">
        <v>0</v>
      </c>
      <c r="N127" s="70">
        <v>0</v>
      </c>
      <c r="O127" s="70">
        <v>0</v>
      </c>
      <c r="P127" s="70">
        <v>0</v>
      </c>
      <c r="Q127" s="70">
        <v>0</v>
      </c>
      <c r="R127" s="70">
        <v>0</v>
      </c>
      <c r="S127" s="70">
        <v>0</v>
      </c>
      <c r="T127" s="70">
        <v>0</v>
      </c>
      <c r="U127" s="70">
        <v>0</v>
      </c>
      <c r="V127" s="70">
        <v>0</v>
      </c>
      <c r="W127" s="70">
        <v>0</v>
      </c>
      <c r="X127" s="70">
        <v>0</v>
      </c>
      <c r="Y127" s="70">
        <v>0</v>
      </c>
      <c r="Z127" s="70">
        <v>0</v>
      </c>
      <c r="AA127" s="70">
        <v>0</v>
      </c>
      <c r="AB127" s="70">
        <v>0</v>
      </c>
      <c r="AC127" s="70">
        <v>0</v>
      </c>
      <c r="AD127" s="70">
        <v>0</v>
      </c>
      <c r="AE127" s="70">
        <v>0</v>
      </c>
      <c r="AF127" s="70">
        <v>0</v>
      </c>
      <c r="AG127" s="70">
        <v>0</v>
      </c>
      <c r="AH127" s="70">
        <v>0</v>
      </c>
      <c r="AI127" s="70">
        <v>0</v>
      </c>
      <c r="AJ127" s="70">
        <v>0</v>
      </c>
      <c r="AK127" s="70">
        <v>0</v>
      </c>
      <c r="AL127" s="70">
        <v>0</v>
      </c>
      <c r="AM127" s="70">
        <v>0</v>
      </c>
      <c r="AN127" s="70">
        <v>0</v>
      </c>
      <c r="AO127" s="70">
        <v>0</v>
      </c>
      <c r="AP127" s="70">
        <v>0</v>
      </c>
      <c r="AQ127" s="70">
        <v>0</v>
      </c>
      <c r="AR127" s="70">
        <v>0</v>
      </c>
      <c r="AS127" s="70">
        <v>0</v>
      </c>
      <c r="AT127" s="70">
        <v>0</v>
      </c>
    </row>
    <row r="128" spans="1:46" ht="24">
      <c r="A128" s="69"/>
      <c r="B128" s="69"/>
      <c r="C128" s="69"/>
      <c r="D128" s="69"/>
      <c r="E128" s="68" t="s">
        <v>408</v>
      </c>
      <c r="F128" s="68" t="s">
        <v>409</v>
      </c>
      <c r="G128" s="70">
        <v>375.9</v>
      </c>
      <c r="H128" s="70">
        <v>245.9</v>
      </c>
      <c r="I128" s="70">
        <v>245.6</v>
      </c>
      <c r="J128" s="70">
        <v>245.6</v>
      </c>
      <c r="K128" s="70">
        <v>0</v>
      </c>
      <c r="L128" s="70">
        <v>0.3</v>
      </c>
      <c r="M128" s="70">
        <v>0</v>
      </c>
      <c r="N128" s="70">
        <v>0</v>
      </c>
      <c r="O128" s="70">
        <v>0</v>
      </c>
      <c r="P128" s="70">
        <v>0</v>
      </c>
      <c r="Q128" s="70">
        <v>0.3</v>
      </c>
      <c r="R128" s="70">
        <v>0</v>
      </c>
      <c r="S128" s="70">
        <v>0</v>
      </c>
      <c r="T128" s="70">
        <v>0</v>
      </c>
      <c r="U128" s="70">
        <v>0</v>
      </c>
      <c r="V128" s="70">
        <v>0</v>
      </c>
      <c r="W128" s="70">
        <v>0</v>
      </c>
      <c r="X128" s="70">
        <v>0</v>
      </c>
      <c r="Y128" s="70">
        <v>0</v>
      </c>
      <c r="Z128" s="70">
        <v>0</v>
      </c>
      <c r="AA128" s="70">
        <v>0</v>
      </c>
      <c r="AB128" s="70">
        <v>130</v>
      </c>
      <c r="AC128" s="70">
        <v>130</v>
      </c>
      <c r="AD128" s="70">
        <v>0</v>
      </c>
      <c r="AE128" s="70">
        <v>0</v>
      </c>
      <c r="AF128" s="70">
        <v>0</v>
      </c>
      <c r="AG128" s="70">
        <v>0</v>
      </c>
      <c r="AH128" s="70">
        <v>0</v>
      </c>
      <c r="AI128" s="70">
        <v>0</v>
      </c>
      <c r="AJ128" s="70">
        <v>0</v>
      </c>
      <c r="AK128" s="70">
        <v>0</v>
      </c>
      <c r="AL128" s="70">
        <v>0</v>
      </c>
      <c r="AM128" s="70">
        <v>0</v>
      </c>
      <c r="AN128" s="70">
        <v>0</v>
      </c>
      <c r="AO128" s="70">
        <v>0</v>
      </c>
      <c r="AP128" s="70">
        <v>0</v>
      </c>
      <c r="AQ128" s="70">
        <v>0</v>
      </c>
      <c r="AR128" s="70">
        <v>0</v>
      </c>
      <c r="AS128" s="70">
        <v>0</v>
      </c>
      <c r="AT128" s="70">
        <v>0</v>
      </c>
    </row>
    <row r="129" spans="1:46" ht="13.5">
      <c r="A129" s="69" t="s">
        <v>337</v>
      </c>
      <c r="B129" s="69" t="s">
        <v>342</v>
      </c>
      <c r="C129" s="69" t="s">
        <v>269</v>
      </c>
      <c r="D129" s="69" t="s">
        <v>254</v>
      </c>
      <c r="E129" s="68" t="s">
        <v>361</v>
      </c>
      <c r="F129" s="68" t="s">
        <v>344</v>
      </c>
      <c r="G129" s="70">
        <v>0.3</v>
      </c>
      <c r="H129" s="70">
        <v>0.3</v>
      </c>
      <c r="I129" s="70">
        <v>0</v>
      </c>
      <c r="J129" s="70">
        <v>0</v>
      </c>
      <c r="K129" s="70">
        <v>0</v>
      </c>
      <c r="L129" s="70">
        <v>0.3</v>
      </c>
      <c r="M129" s="70">
        <v>0</v>
      </c>
      <c r="N129" s="70">
        <v>0</v>
      </c>
      <c r="O129" s="70">
        <v>0</v>
      </c>
      <c r="P129" s="70">
        <v>0</v>
      </c>
      <c r="Q129" s="70">
        <v>0.3</v>
      </c>
      <c r="R129" s="70">
        <v>0</v>
      </c>
      <c r="S129" s="70">
        <v>0</v>
      </c>
      <c r="T129" s="70">
        <v>0</v>
      </c>
      <c r="U129" s="70">
        <v>0</v>
      </c>
      <c r="V129" s="70">
        <v>0</v>
      </c>
      <c r="W129" s="70">
        <v>0</v>
      </c>
      <c r="X129" s="70">
        <v>0</v>
      </c>
      <c r="Y129" s="70">
        <v>0</v>
      </c>
      <c r="Z129" s="70">
        <v>0</v>
      </c>
      <c r="AA129" s="70">
        <v>0</v>
      </c>
      <c r="AB129" s="70">
        <v>0</v>
      </c>
      <c r="AC129" s="70">
        <v>0</v>
      </c>
      <c r="AD129" s="70">
        <v>0</v>
      </c>
      <c r="AE129" s="70">
        <v>0</v>
      </c>
      <c r="AF129" s="70">
        <v>0</v>
      </c>
      <c r="AG129" s="70">
        <v>0</v>
      </c>
      <c r="AH129" s="70">
        <v>0</v>
      </c>
      <c r="AI129" s="70">
        <v>0</v>
      </c>
      <c r="AJ129" s="70">
        <v>0</v>
      </c>
      <c r="AK129" s="70">
        <v>0</v>
      </c>
      <c r="AL129" s="70">
        <v>0</v>
      </c>
      <c r="AM129" s="70">
        <v>0</v>
      </c>
      <c r="AN129" s="70">
        <v>0</v>
      </c>
      <c r="AO129" s="70">
        <v>0</v>
      </c>
      <c r="AP129" s="70">
        <v>0</v>
      </c>
      <c r="AQ129" s="70">
        <v>0</v>
      </c>
      <c r="AR129" s="70">
        <v>0</v>
      </c>
      <c r="AS129" s="70">
        <v>0</v>
      </c>
      <c r="AT129" s="70">
        <v>0</v>
      </c>
    </row>
    <row r="130" spans="1:46" ht="13.5">
      <c r="A130" s="69" t="s">
        <v>337</v>
      </c>
      <c r="B130" s="69" t="s">
        <v>254</v>
      </c>
      <c r="C130" s="69" t="s">
        <v>254</v>
      </c>
      <c r="D130" s="69"/>
      <c r="E130" s="68" t="s">
        <v>361</v>
      </c>
      <c r="F130" s="68" t="s">
        <v>347</v>
      </c>
      <c r="G130" s="70">
        <v>130</v>
      </c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v>0</v>
      </c>
      <c r="Q130" s="70">
        <v>0</v>
      </c>
      <c r="R130" s="70">
        <v>0</v>
      </c>
      <c r="S130" s="70">
        <v>0</v>
      </c>
      <c r="T130" s="70">
        <v>0</v>
      </c>
      <c r="U130" s="70">
        <v>0</v>
      </c>
      <c r="V130" s="70">
        <v>0</v>
      </c>
      <c r="W130" s="70">
        <v>0</v>
      </c>
      <c r="X130" s="70">
        <v>0</v>
      </c>
      <c r="Y130" s="70">
        <v>0</v>
      </c>
      <c r="Z130" s="70">
        <v>0</v>
      </c>
      <c r="AA130" s="70">
        <v>0</v>
      </c>
      <c r="AB130" s="70">
        <v>130</v>
      </c>
      <c r="AC130" s="70">
        <v>130</v>
      </c>
      <c r="AD130" s="70">
        <v>0</v>
      </c>
      <c r="AE130" s="70">
        <v>0</v>
      </c>
      <c r="AF130" s="70">
        <v>0</v>
      </c>
      <c r="AG130" s="70">
        <v>0</v>
      </c>
      <c r="AH130" s="70">
        <v>0</v>
      </c>
      <c r="AI130" s="70">
        <v>0</v>
      </c>
      <c r="AJ130" s="70">
        <v>0</v>
      </c>
      <c r="AK130" s="70">
        <v>0</v>
      </c>
      <c r="AL130" s="70">
        <v>0</v>
      </c>
      <c r="AM130" s="70">
        <v>0</v>
      </c>
      <c r="AN130" s="70">
        <v>0</v>
      </c>
      <c r="AO130" s="70">
        <v>0</v>
      </c>
      <c r="AP130" s="70">
        <v>0</v>
      </c>
      <c r="AQ130" s="70">
        <v>0</v>
      </c>
      <c r="AR130" s="70">
        <v>0</v>
      </c>
      <c r="AS130" s="70">
        <v>0</v>
      </c>
      <c r="AT130" s="70">
        <v>0</v>
      </c>
    </row>
    <row r="131" spans="1:46" ht="13.5">
      <c r="A131" s="69" t="s">
        <v>348</v>
      </c>
      <c r="B131" s="69" t="s">
        <v>248</v>
      </c>
      <c r="C131" s="69"/>
      <c r="D131" s="69"/>
      <c r="E131" s="68" t="s">
        <v>361</v>
      </c>
      <c r="F131" s="68" t="s">
        <v>350</v>
      </c>
      <c r="G131" s="70">
        <v>245.6</v>
      </c>
      <c r="H131" s="70">
        <v>245.6</v>
      </c>
      <c r="I131" s="70">
        <v>245.6</v>
      </c>
      <c r="J131" s="70">
        <v>245.6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70">
        <v>0</v>
      </c>
      <c r="Q131" s="70">
        <v>0</v>
      </c>
      <c r="R131" s="70">
        <v>0</v>
      </c>
      <c r="S131" s="70">
        <v>0</v>
      </c>
      <c r="T131" s="70">
        <v>0</v>
      </c>
      <c r="U131" s="70">
        <v>0</v>
      </c>
      <c r="V131" s="70">
        <v>0</v>
      </c>
      <c r="W131" s="70">
        <v>0</v>
      </c>
      <c r="X131" s="70">
        <v>0</v>
      </c>
      <c r="Y131" s="70">
        <v>0</v>
      </c>
      <c r="Z131" s="70">
        <v>0</v>
      </c>
      <c r="AA131" s="70">
        <v>0</v>
      </c>
      <c r="AB131" s="70">
        <v>0</v>
      </c>
      <c r="AC131" s="70">
        <v>0</v>
      </c>
      <c r="AD131" s="70">
        <v>0</v>
      </c>
      <c r="AE131" s="70">
        <v>0</v>
      </c>
      <c r="AF131" s="70">
        <v>0</v>
      </c>
      <c r="AG131" s="70">
        <v>0</v>
      </c>
      <c r="AH131" s="70">
        <v>0</v>
      </c>
      <c r="AI131" s="70">
        <v>0</v>
      </c>
      <c r="AJ131" s="70">
        <v>0</v>
      </c>
      <c r="AK131" s="70">
        <v>0</v>
      </c>
      <c r="AL131" s="70">
        <v>0</v>
      </c>
      <c r="AM131" s="70">
        <v>0</v>
      </c>
      <c r="AN131" s="70">
        <v>0</v>
      </c>
      <c r="AO131" s="70">
        <v>0</v>
      </c>
      <c r="AP131" s="70">
        <v>0</v>
      </c>
      <c r="AQ131" s="70">
        <v>0</v>
      </c>
      <c r="AR131" s="70">
        <v>0</v>
      </c>
      <c r="AS131" s="70">
        <v>0</v>
      </c>
      <c r="AT131" s="70">
        <v>0</v>
      </c>
    </row>
    <row r="132" spans="1:46" ht="24">
      <c r="A132" s="69"/>
      <c r="B132" s="69"/>
      <c r="C132" s="69"/>
      <c r="D132" s="69"/>
      <c r="E132" s="68" t="s">
        <v>410</v>
      </c>
      <c r="F132" s="68" t="s">
        <v>411</v>
      </c>
      <c r="G132" s="70">
        <v>342.82</v>
      </c>
      <c r="H132" s="70">
        <v>316.04</v>
      </c>
      <c r="I132" s="70">
        <v>315.98</v>
      </c>
      <c r="J132" s="70">
        <v>315.98</v>
      </c>
      <c r="K132" s="70">
        <v>0</v>
      </c>
      <c r="L132" s="70">
        <v>0.06</v>
      </c>
      <c r="M132" s="70">
        <v>0</v>
      </c>
      <c r="N132" s="70">
        <v>0</v>
      </c>
      <c r="O132" s="70">
        <v>0</v>
      </c>
      <c r="P132" s="70">
        <v>0</v>
      </c>
      <c r="Q132" s="70">
        <v>0.06</v>
      </c>
      <c r="R132" s="70">
        <v>0</v>
      </c>
      <c r="S132" s="70">
        <v>0</v>
      </c>
      <c r="T132" s="70">
        <v>0</v>
      </c>
      <c r="U132" s="70">
        <v>0</v>
      </c>
      <c r="V132" s="70">
        <v>0</v>
      </c>
      <c r="W132" s="70">
        <v>0</v>
      </c>
      <c r="X132" s="70">
        <v>0</v>
      </c>
      <c r="Y132" s="70">
        <v>0</v>
      </c>
      <c r="Z132" s="70">
        <v>0</v>
      </c>
      <c r="AA132" s="70">
        <v>0</v>
      </c>
      <c r="AB132" s="70">
        <v>26.78</v>
      </c>
      <c r="AC132" s="70">
        <v>7.34</v>
      </c>
      <c r="AD132" s="70">
        <v>0</v>
      </c>
      <c r="AE132" s="70">
        <v>19.44</v>
      </c>
      <c r="AF132" s="70">
        <v>0</v>
      </c>
      <c r="AG132" s="70">
        <v>0</v>
      </c>
      <c r="AH132" s="70">
        <v>0</v>
      </c>
      <c r="AI132" s="70">
        <v>0</v>
      </c>
      <c r="AJ132" s="70">
        <v>0</v>
      </c>
      <c r="AK132" s="70">
        <v>0</v>
      </c>
      <c r="AL132" s="70">
        <v>0</v>
      </c>
      <c r="AM132" s="70">
        <v>0</v>
      </c>
      <c r="AN132" s="70">
        <v>0</v>
      </c>
      <c r="AO132" s="70">
        <v>0</v>
      </c>
      <c r="AP132" s="70">
        <v>0</v>
      </c>
      <c r="AQ132" s="70">
        <v>0</v>
      </c>
      <c r="AR132" s="70">
        <v>0</v>
      </c>
      <c r="AS132" s="70">
        <v>0</v>
      </c>
      <c r="AT132" s="70">
        <v>0</v>
      </c>
    </row>
    <row r="133" spans="1:46" ht="13.5">
      <c r="A133" s="69" t="s">
        <v>337</v>
      </c>
      <c r="B133" s="69" t="s">
        <v>342</v>
      </c>
      <c r="C133" s="69" t="s">
        <v>269</v>
      </c>
      <c r="D133" s="69" t="s">
        <v>254</v>
      </c>
      <c r="E133" s="68" t="s">
        <v>361</v>
      </c>
      <c r="F133" s="68" t="s">
        <v>344</v>
      </c>
      <c r="G133" s="70">
        <v>0.06</v>
      </c>
      <c r="H133" s="70">
        <v>0.06</v>
      </c>
      <c r="I133" s="70">
        <v>0</v>
      </c>
      <c r="J133" s="70">
        <v>0</v>
      </c>
      <c r="K133" s="70">
        <v>0</v>
      </c>
      <c r="L133" s="70">
        <v>0.06</v>
      </c>
      <c r="M133" s="70">
        <v>0</v>
      </c>
      <c r="N133" s="70">
        <v>0</v>
      </c>
      <c r="O133" s="70">
        <v>0</v>
      </c>
      <c r="P133" s="70">
        <v>0</v>
      </c>
      <c r="Q133" s="70">
        <v>0.06</v>
      </c>
      <c r="R133" s="70">
        <v>0</v>
      </c>
      <c r="S133" s="70">
        <v>0</v>
      </c>
      <c r="T133" s="70">
        <v>0</v>
      </c>
      <c r="U133" s="70">
        <v>0</v>
      </c>
      <c r="V133" s="70">
        <v>0</v>
      </c>
      <c r="W133" s="70">
        <v>0</v>
      </c>
      <c r="X133" s="70">
        <v>0</v>
      </c>
      <c r="Y133" s="70">
        <v>0</v>
      </c>
      <c r="Z133" s="70">
        <v>0</v>
      </c>
      <c r="AA133" s="70">
        <v>0</v>
      </c>
      <c r="AB133" s="70">
        <v>0</v>
      </c>
      <c r="AC133" s="70">
        <v>0</v>
      </c>
      <c r="AD133" s="70">
        <v>0</v>
      </c>
      <c r="AE133" s="70">
        <v>0</v>
      </c>
      <c r="AF133" s="70">
        <v>0</v>
      </c>
      <c r="AG133" s="70">
        <v>0</v>
      </c>
      <c r="AH133" s="70">
        <v>0</v>
      </c>
      <c r="AI133" s="70">
        <v>0</v>
      </c>
      <c r="AJ133" s="70">
        <v>0</v>
      </c>
      <c r="AK133" s="70">
        <v>0</v>
      </c>
      <c r="AL133" s="70">
        <v>0</v>
      </c>
      <c r="AM133" s="70">
        <v>0</v>
      </c>
      <c r="AN133" s="70">
        <v>0</v>
      </c>
      <c r="AO133" s="70">
        <v>0</v>
      </c>
      <c r="AP133" s="70">
        <v>0</v>
      </c>
      <c r="AQ133" s="70">
        <v>0</v>
      </c>
      <c r="AR133" s="70">
        <v>0</v>
      </c>
      <c r="AS133" s="70">
        <v>0</v>
      </c>
      <c r="AT133" s="70">
        <v>0</v>
      </c>
    </row>
    <row r="134" spans="1:46" ht="13.5">
      <c r="A134" s="69" t="s">
        <v>337</v>
      </c>
      <c r="B134" s="69" t="s">
        <v>254</v>
      </c>
      <c r="C134" s="69" t="s">
        <v>254</v>
      </c>
      <c r="D134" s="69"/>
      <c r="E134" s="68" t="s">
        <v>361</v>
      </c>
      <c r="F134" s="68" t="s">
        <v>347</v>
      </c>
      <c r="G134" s="70">
        <v>26.78</v>
      </c>
      <c r="H134" s="70">
        <v>0</v>
      </c>
      <c r="I134" s="70">
        <v>0</v>
      </c>
      <c r="J134" s="70">
        <v>0</v>
      </c>
      <c r="K134" s="70">
        <v>0</v>
      </c>
      <c r="L134" s="70">
        <v>0</v>
      </c>
      <c r="M134" s="70">
        <v>0</v>
      </c>
      <c r="N134" s="70">
        <v>0</v>
      </c>
      <c r="O134" s="70">
        <v>0</v>
      </c>
      <c r="P134" s="70">
        <v>0</v>
      </c>
      <c r="Q134" s="70">
        <v>0</v>
      </c>
      <c r="R134" s="70">
        <v>0</v>
      </c>
      <c r="S134" s="70">
        <v>0</v>
      </c>
      <c r="T134" s="70">
        <v>0</v>
      </c>
      <c r="U134" s="70">
        <v>0</v>
      </c>
      <c r="V134" s="70">
        <v>0</v>
      </c>
      <c r="W134" s="70">
        <v>0</v>
      </c>
      <c r="X134" s="70">
        <v>0</v>
      </c>
      <c r="Y134" s="70">
        <v>0</v>
      </c>
      <c r="Z134" s="70">
        <v>0</v>
      </c>
      <c r="AA134" s="70">
        <v>0</v>
      </c>
      <c r="AB134" s="70">
        <v>26.78</v>
      </c>
      <c r="AC134" s="70">
        <v>7.34</v>
      </c>
      <c r="AD134" s="70">
        <v>0</v>
      </c>
      <c r="AE134" s="70">
        <v>19.44</v>
      </c>
      <c r="AF134" s="70">
        <v>0</v>
      </c>
      <c r="AG134" s="70">
        <v>0</v>
      </c>
      <c r="AH134" s="70">
        <v>0</v>
      </c>
      <c r="AI134" s="70">
        <v>0</v>
      </c>
      <c r="AJ134" s="70">
        <v>0</v>
      </c>
      <c r="AK134" s="70">
        <v>0</v>
      </c>
      <c r="AL134" s="70">
        <v>0</v>
      </c>
      <c r="AM134" s="70">
        <v>0</v>
      </c>
      <c r="AN134" s="70">
        <v>0</v>
      </c>
      <c r="AO134" s="70">
        <v>0</v>
      </c>
      <c r="AP134" s="70">
        <v>0</v>
      </c>
      <c r="AQ134" s="70">
        <v>0</v>
      </c>
      <c r="AR134" s="70">
        <v>0</v>
      </c>
      <c r="AS134" s="70">
        <v>0</v>
      </c>
      <c r="AT134" s="70">
        <v>0</v>
      </c>
    </row>
    <row r="135" spans="1:46" ht="13.5">
      <c r="A135" s="69" t="s">
        <v>348</v>
      </c>
      <c r="B135" s="69" t="s">
        <v>248</v>
      </c>
      <c r="C135" s="69"/>
      <c r="D135" s="69"/>
      <c r="E135" s="68" t="s">
        <v>361</v>
      </c>
      <c r="F135" s="68" t="s">
        <v>350</v>
      </c>
      <c r="G135" s="70">
        <v>315.98</v>
      </c>
      <c r="H135" s="70">
        <v>315.98</v>
      </c>
      <c r="I135" s="70">
        <v>315.98</v>
      </c>
      <c r="J135" s="70">
        <v>315.98</v>
      </c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70">
        <v>0</v>
      </c>
      <c r="Q135" s="70">
        <v>0</v>
      </c>
      <c r="R135" s="70">
        <v>0</v>
      </c>
      <c r="S135" s="70">
        <v>0</v>
      </c>
      <c r="T135" s="70">
        <v>0</v>
      </c>
      <c r="U135" s="70">
        <v>0</v>
      </c>
      <c r="V135" s="70">
        <v>0</v>
      </c>
      <c r="W135" s="70">
        <v>0</v>
      </c>
      <c r="X135" s="70">
        <v>0</v>
      </c>
      <c r="Y135" s="70">
        <v>0</v>
      </c>
      <c r="Z135" s="70">
        <v>0</v>
      </c>
      <c r="AA135" s="70">
        <v>0</v>
      </c>
      <c r="AB135" s="70">
        <v>0</v>
      </c>
      <c r="AC135" s="70">
        <v>0</v>
      </c>
      <c r="AD135" s="70">
        <v>0</v>
      </c>
      <c r="AE135" s="70">
        <v>0</v>
      </c>
      <c r="AF135" s="70">
        <v>0</v>
      </c>
      <c r="AG135" s="70">
        <v>0</v>
      </c>
      <c r="AH135" s="70">
        <v>0</v>
      </c>
      <c r="AI135" s="70">
        <v>0</v>
      </c>
      <c r="AJ135" s="70">
        <v>0</v>
      </c>
      <c r="AK135" s="70">
        <v>0</v>
      </c>
      <c r="AL135" s="70">
        <v>0</v>
      </c>
      <c r="AM135" s="70">
        <v>0</v>
      </c>
      <c r="AN135" s="70">
        <v>0</v>
      </c>
      <c r="AO135" s="70">
        <v>0</v>
      </c>
      <c r="AP135" s="70">
        <v>0</v>
      </c>
      <c r="AQ135" s="70">
        <v>0</v>
      </c>
      <c r="AR135" s="70">
        <v>0</v>
      </c>
      <c r="AS135" s="70">
        <v>0</v>
      </c>
      <c r="AT135" s="70">
        <v>0</v>
      </c>
    </row>
    <row r="136" spans="1:46" ht="24">
      <c r="A136" s="69"/>
      <c r="B136" s="69"/>
      <c r="C136" s="69"/>
      <c r="D136" s="69"/>
      <c r="E136" s="68" t="s">
        <v>412</v>
      </c>
      <c r="F136" s="68" t="s">
        <v>413</v>
      </c>
      <c r="G136" s="70">
        <v>656.85</v>
      </c>
      <c r="H136" s="70">
        <v>458.72</v>
      </c>
      <c r="I136" s="70">
        <v>458.52</v>
      </c>
      <c r="J136" s="70">
        <v>458.52</v>
      </c>
      <c r="K136" s="70">
        <v>0</v>
      </c>
      <c r="L136" s="70">
        <v>0.2</v>
      </c>
      <c r="M136" s="70">
        <v>0</v>
      </c>
      <c r="N136" s="70">
        <v>0</v>
      </c>
      <c r="O136" s="70">
        <v>0</v>
      </c>
      <c r="P136" s="70">
        <v>0</v>
      </c>
      <c r="Q136" s="70">
        <v>0.2</v>
      </c>
      <c r="R136" s="70">
        <v>0</v>
      </c>
      <c r="S136" s="70">
        <v>0</v>
      </c>
      <c r="T136" s="70">
        <v>0</v>
      </c>
      <c r="U136" s="70">
        <v>0</v>
      </c>
      <c r="V136" s="70">
        <v>0</v>
      </c>
      <c r="W136" s="70">
        <v>0</v>
      </c>
      <c r="X136" s="70">
        <v>0</v>
      </c>
      <c r="Y136" s="70">
        <v>0</v>
      </c>
      <c r="Z136" s="70">
        <v>0</v>
      </c>
      <c r="AA136" s="70">
        <v>0</v>
      </c>
      <c r="AB136" s="70">
        <v>198.13</v>
      </c>
      <c r="AC136" s="70">
        <v>198.13</v>
      </c>
      <c r="AD136" s="70">
        <v>0</v>
      </c>
      <c r="AE136" s="70">
        <v>0</v>
      </c>
      <c r="AF136" s="70">
        <v>0</v>
      </c>
      <c r="AG136" s="70">
        <v>0</v>
      </c>
      <c r="AH136" s="70">
        <v>0</v>
      </c>
      <c r="AI136" s="70">
        <v>0</v>
      </c>
      <c r="AJ136" s="70">
        <v>0</v>
      </c>
      <c r="AK136" s="70">
        <v>0</v>
      </c>
      <c r="AL136" s="70">
        <v>0</v>
      </c>
      <c r="AM136" s="70">
        <v>0</v>
      </c>
      <c r="AN136" s="70">
        <v>0</v>
      </c>
      <c r="AO136" s="70">
        <v>0</v>
      </c>
      <c r="AP136" s="70">
        <v>0</v>
      </c>
      <c r="AQ136" s="70">
        <v>0</v>
      </c>
      <c r="AR136" s="70">
        <v>0</v>
      </c>
      <c r="AS136" s="70">
        <v>0</v>
      </c>
      <c r="AT136" s="70">
        <v>0</v>
      </c>
    </row>
    <row r="137" spans="1:46" ht="13.5">
      <c r="A137" s="69" t="s">
        <v>337</v>
      </c>
      <c r="B137" s="69" t="s">
        <v>254</v>
      </c>
      <c r="C137" s="69" t="s">
        <v>254</v>
      </c>
      <c r="D137" s="69"/>
      <c r="E137" s="68" t="s">
        <v>361</v>
      </c>
      <c r="F137" s="68" t="s">
        <v>347</v>
      </c>
      <c r="G137" s="70">
        <v>198.33</v>
      </c>
      <c r="H137" s="70">
        <v>0.2</v>
      </c>
      <c r="I137" s="70">
        <v>0</v>
      </c>
      <c r="J137" s="70">
        <v>0</v>
      </c>
      <c r="K137" s="70">
        <v>0</v>
      </c>
      <c r="L137" s="70">
        <v>0.2</v>
      </c>
      <c r="M137" s="70">
        <v>0</v>
      </c>
      <c r="N137" s="70">
        <v>0</v>
      </c>
      <c r="O137" s="70">
        <v>0</v>
      </c>
      <c r="P137" s="70">
        <v>0</v>
      </c>
      <c r="Q137" s="70">
        <v>0.2</v>
      </c>
      <c r="R137" s="70">
        <v>0</v>
      </c>
      <c r="S137" s="70">
        <v>0</v>
      </c>
      <c r="T137" s="70">
        <v>0</v>
      </c>
      <c r="U137" s="70">
        <v>0</v>
      </c>
      <c r="V137" s="70">
        <v>0</v>
      </c>
      <c r="W137" s="70">
        <v>0</v>
      </c>
      <c r="X137" s="70">
        <v>0</v>
      </c>
      <c r="Y137" s="70">
        <v>0</v>
      </c>
      <c r="Z137" s="70">
        <v>0</v>
      </c>
      <c r="AA137" s="70">
        <v>0</v>
      </c>
      <c r="AB137" s="70">
        <v>198.13</v>
      </c>
      <c r="AC137" s="70">
        <v>198.13</v>
      </c>
      <c r="AD137" s="70">
        <v>0</v>
      </c>
      <c r="AE137" s="70">
        <v>0</v>
      </c>
      <c r="AF137" s="70">
        <v>0</v>
      </c>
      <c r="AG137" s="70">
        <v>0</v>
      </c>
      <c r="AH137" s="70">
        <v>0</v>
      </c>
      <c r="AI137" s="70">
        <v>0</v>
      </c>
      <c r="AJ137" s="70">
        <v>0</v>
      </c>
      <c r="AK137" s="70">
        <v>0</v>
      </c>
      <c r="AL137" s="70">
        <v>0</v>
      </c>
      <c r="AM137" s="70">
        <v>0</v>
      </c>
      <c r="AN137" s="70">
        <v>0</v>
      </c>
      <c r="AO137" s="70">
        <v>0</v>
      </c>
      <c r="AP137" s="70">
        <v>0</v>
      </c>
      <c r="AQ137" s="70">
        <v>0</v>
      </c>
      <c r="AR137" s="70">
        <v>0</v>
      </c>
      <c r="AS137" s="70">
        <v>0</v>
      </c>
      <c r="AT137" s="70">
        <v>0</v>
      </c>
    </row>
    <row r="138" spans="1:46" ht="13.5">
      <c r="A138" s="69" t="s">
        <v>348</v>
      </c>
      <c r="B138" s="69" t="s">
        <v>248</v>
      </c>
      <c r="C138" s="69"/>
      <c r="D138" s="69"/>
      <c r="E138" s="68" t="s">
        <v>361</v>
      </c>
      <c r="F138" s="68" t="s">
        <v>350</v>
      </c>
      <c r="G138" s="70">
        <v>458.52</v>
      </c>
      <c r="H138" s="70">
        <v>458.52</v>
      </c>
      <c r="I138" s="70">
        <v>458.52</v>
      </c>
      <c r="J138" s="70">
        <v>458.52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70">
        <v>0</v>
      </c>
      <c r="Q138" s="70">
        <v>0</v>
      </c>
      <c r="R138" s="70">
        <v>0</v>
      </c>
      <c r="S138" s="70">
        <v>0</v>
      </c>
      <c r="T138" s="70">
        <v>0</v>
      </c>
      <c r="U138" s="70">
        <v>0</v>
      </c>
      <c r="V138" s="70">
        <v>0</v>
      </c>
      <c r="W138" s="70">
        <v>0</v>
      </c>
      <c r="X138" s="70">
        <v>0</v>
      </c>
      <c r="Y138" s="70">
        <v>0</v>
      </c>
      <c r="Z138" s="70">
        <v>0</v>
      </c>
      <c r="AA138" s="70">
        <v>0</v>
      </c>
      <c r="AB138" s="70">
        <v>0</v>
      </c>
      <c r="AC138" s="70">
        <v>0</v>
      </c>
      <c r="AD138" s="70">
        <v>0</v>
      </c>
      <c r="AE138" s="70">
        <v>0</v>
      </c>
      <c r="AF138" s="70">
        <v>0</v>
      </c>
      <c r="AG138" s="70">
        <v>0</v>
      </c>
      <c r="AH138" s="70">
        <v>0</v>
      </c>
      <c r="AI138" s="70">
        <v>0</v>
      </c>
      <c r="AJ138" s="70">
        <v>0</v>
      </c>
      <c r="AK138" s="70">
        <v>0</v>
      </c>
      <c r="AL138" s="70">
        <v>0</v>
      </c>
      <c r="AM138" s="70">
        <v>0</v>
      </c>
      <c r="AN138" s="70">
        <v>0</v>
      </c>
      <c r="AO138" s="70">
        <v>0</v>
      </c>
      <c r="AP138" s="70">
        <v>0</v>
      </c>
      <c r="AQ138" s="70">
        <v>0</v>
      </c>
      <c r="AR138" s="70">
        <v>0</v>
      </c>
      <c r="AS138" s="70">
        <v>0</v>
      </c>
      <c r="AT138" s="70">
        <v>0</v>
      </c>
    </row>
    <row r="139" spans="1:46" ht="24">
      <c r="A139" s="69"/>
      <c r="B139" s="69"/>
      <c r="C139" s="69"/>
      <c r="D139" s="69"/>
      <c r="E139" s="68" t="s">
        <v>414</v>
      </c>
      <c r="F139" s="68" t="s">
        <v>415</v>
      </c>
      <c r="G139" s="70">
        <v>496</v>
      </c>
      <c r="H139" s="70">
        <v>155.81</v>
      </c>
      <c r="I139" s="70">
        <v>155.51</v>
      </c>
      <c r="J139" s="70">
        <v>155.51</v>
      </c>
      <c r="K139" s="70">
        <v>0</v>
      </c>
      <c r="L139" s="70">
        <v>0.3</v>
      </c>
      <c r="M139" s="70">
        <v>0</v>
      </c>
      <c r="N139" s="70">
        <v>0</v>
      </c>
      <c r="O139" s="70">
        <v>0</v>
      </c>
      <c r="P139" s="70">
        <v>0</v>
      </c>
      <c r="Q139" s="70">
        <v>0.3</v>
      </c>
      <c r="R139" s="70">
        <v>0</v>
      </c>
      <c r="S139" s="70">
        <v>0</v>
      </c>
      <c r="T139" s="70">
        <v>0</v>
      </c>
      <c r="U139" s="70">
        <v>0</v>
      </c>
      <c r="V139" s="70">
        <v>0</v>
      </c>
      <c r="W139" s="70">
        <v>0</v>
      </c>
      <c r="X139" s="70">
        <v>0</v>
      </c>
      <c r="Y139" s="70">
        <v>0</v>
      </c>
      <c r="Z139" s="70">
        <v>0</v>
      </c>
      <c r="AA139" s="70">
        <v>0</v>
      </c>
      <c r="AB139" s="70">
        <v>340.19</v>
      </c>
      <c r="AC139" s="70">
        <v>340.19</v>
      </c>
      <c r="AD139" s="70">
        <v>0</v>
      </c>
      <c r="AE139" s="70">
        <v>0</v>
      </c>
      <c r="AF139" s="70">
        <v>0</v>
      </c>
      <c r="AG139" s="70">
        <v>0</v>
      </c>
      <c r="AH139" s="70">
        <v>0</v>
      </c>
      <c r="AI139" s="70">
        <v>0</v>
      </c>
      <c r="AJ139" s="70">
        <v>0</v>
      </c>
      <c r="AK139" s="70">
        <v>0</v>
      </c>
      <c r="AL139" s="70">
        <v>0</v>
      </c>
      <c r="AM139" s="70">
        <v>0</v>
      </c>
      <c r="AN139" s="70">
        <v>0</v>
      </c>
      <c r="AO139" s="70">
        <v>0</v>
      </c>
      <c r="AP139" s="70">
        <v>0</v>
      </c>
      <c r="AQ139" s="70">
        <v>0</v>
      </c>
      <c r="AR139" s="70">
        <v>0</v>
      </c>
      <c r="AS139" s="70">
        <v>0</v>
      </c>
      <c r="AT139" s="70">
        <v>0</v>
      </c>
    </row>
    <row r="140" spans="1:46" ht="13.5">
      <c r="A140" s="69" t="s">
        <v>337</v>
      </c>
      <c r="B140" s="69" t="s">
        <v>342</v>
      </c>
      <c r="C140" s="69" t="s">
        <v>269</v>
      </c>
      <c r="D140" s="69" t="s">
        <v>254</v>
      </c>
      <c r="E140" s="68" t="s">
        <v>361</v>
      </c>
      <c r="F140" s="68" t="s">
        <v>344</v>
      </c>
      <c r="G140" s="70">
        <v>0.3</v>
      </c>
      <c r="H140" s="70">
        <v>0.3</v>
      </c>
      <c r="I140" s="70">
        <v>0</v>
      </c>
      <c r="J140" s="70">
        <v>0</v>
      </c>
      <c r="K140" s="70">
        <v>0</v>
      </c>
      <c r="L140" s="70">
        <v>0.3</v>
      </c>
      <c r="M140" s="70">
        <v>0</v>
      </c>
      <c r="N140" s="70">
        <v>0</v>
      </c>
      <c r="O140" s="70">
        <v>0</v>
      </c>
      <c r="P140" s="70">
        <v>0</v>
      </c>
      <c r="Q140" s="70">
        <v>0.3</v>
      </c>
      <c r="R140" s="70">
        <v>0</v>
      </c>
      <c r="S140" s="70">
        <v>0</v>
      </c>
      <c r="T140" s="70">
        <v>0</v>
      </c>
      <c r="U140" s="70">
        <v>0</v>
      </c>
      <c r="V140" s="70">
        <v>0</v>
      </c>
      <c r="W140" s="70">
        <v>0</v>
      </c>
      <c r="X140" s="70">
        <v>0</v>
      </c>
      <c r="Y140" s="70">
        <v>0</v>
      </c>
      <c r="Z140" s="70">
        <v>0</v>
      </c>
      <c r="AA140" s="70">
        <v>0</v>
      </c>
      <c r="AB140" s="70">
        <v>0</v>
      </c>
      <c r="AC140" s="70">
        <v>0</v>
      </c>
      <c r="AD140" s="70">
        <v>0</v>
      </c>
      <c r="AE140" s="70">
        <v>0</v>
      </c>
      <c r="AF140" s="70">
        <v>0</v>
      </c>
      <c r="AG140" s="70">
        <v>0</v>
      </c>
      <c r="AH140" s="70">
        <v>0</v>
      </c>
      <c r="AI140" s="70">
        <v>0</v>
      </c>
      <c r="AJ140" s="70">
        <v>0</v>
      </c>
      <c r="AK140" s="70">
        <v>0</v>
      </c>
      <c r="AL140" s="70">
        <v>0</v>
      </c>
      <c r="AM140" s="70">
        <v>0</v>
      </c>
      <c r="AN140" s="70">
        <v>0</v>
      </c>
      <c r="AO140" s="70">
        <v>0</v>
      </c>
      <c r="AP140" s="70">
        <v>0</v>
      </c>
      <c r="AQ140" s="70">
        <v>0</v>
      </c>
      <c r="AR140" s="70">
        <v>0</v>
      </c>
      <c r="AS140" s="70">
        <v>0</v>
      </c>
      <c r="AT140" s="70">
        <v>0</v>
      </c>
    </row>
    <row r="141" spans="1:46" ht="13.5">
      <c r="A141" s="69" t="s">
        <v>337</v>
      </c>
      <c r="B141" s="69" t="s">
        <v>254</v>
      </c>
      <c r="C141" s="69" t="s">
        <v>254</v>
      </c>
      <c r="D141" s="69"/>
      <c r="E141" s="68" t="s">
        <v>361</v>
      </c>
      <c r="F141" s="68" t="s">
        <v>347</v>
      </c>
      <c r="G141" s="70">
        <v>340.19</v>
      </c>
      <c r="H141" s="70">
        <v>0</v>
      </c>
      <c r="I141" s="70">
        <v>0</v>
      </c>
      <c r="J141" s="70">
        <v>0</v>
      </c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70">
        <v>0</v>
      </c>
      <c r="Q141" s="70">
        <v>0</v>
      </c>
      <c r="R141" s="70">
        <v>0</v>
      </c>
      <c r="S141" s="70">
        <v>0</v>
      </c>
      <c r="T141" s="70">
        <v>0</v>
      </c>
      <c r="U141" s="70">
        <v>0</v>
      </c>
      <c r="V141" s="70">
        <v>0</v>
      </c>
      <c r="W141" s="70">
        <v>0</v>
      </c>
      <c r="X141" s="70">
        <v>0</v>
      </c>
      <c r="Y141" s="70">
        <v>0</v>
      </c>
      <c r="Z141" s="70">
        <v>0</v>
      </c>
      <c r="AA141" s="70">
        <v>0</v>
      </c>
      <c r="AB141" s="70">
        <v>340.19</v>
      </c>
      <c r="AC141" s="70">
        <v>340.19</v>
      </c>
      <c r="AD141" s="70">
        <v>0</v>
      </c>
      <c r="AE141" s="70">
        <v>0</v>
      </c>
      <c r="AF141" s="70">
        <v>0</v>
      </c>
      <c r="AG141" s="70">
        <v>0</v>
      </c>
      <c r="AH141" s="70">
        <v>0</v>
      </c>
      <c r="AI141" s="70">
        <v>0</v>
      </c>
      <c r="AJ141" s="70">
        <v>0</v>
      </c>
      <c r="AK141" s="70">
        <v>0</v>
      </c>
      <c r="AL141" s="70">
        <v>0</v>
      </c>
      <c r="AM141" s="70">
        <v>0</v>
      </c>
      <c r="AN141" s="70">
        <v>0</v>
      </c>
      <c r="AO141" s="70">
        <v>0</v>
      </c>
      <c r="AP141" s="70">
        <v>0</v>
      </c>
      <c r="AQ141" s="70">
        <v>0</v>
      </c>
      <c r="AR141" s="70">
        <v>0</v>
      </c>
      <c r="AS141" s="70">
        <v>0</v>
      </c>
      <c r="AT141" s="70">
        <v>0</v>
      </c>
    </row>
    <row r="142" spans="1:46" ht="13.5">
      <c r="A142" s="69" t="s">
        <v>348</v>
      </c>
      <c r="B142" s="69" t="s">
        <v>248</v>
      </c>
      <c r="C142" s="69"/>
      <c r="D142" s="69"/>
      <c r="E142" s="68" t="s">
        <v>361</v>
      </c>
      <c r="F142" s="68" t="s">
        <v>350</v>
      </c>
      <c r="G142" s="70">
        <v>155.51</v>
      </c>
      <c r="H142" s="70">
        <v>155.51</v>
      </c>
      <c r="I142" s="70">
        <v>155.51</v>
      </c>
      <c r="J142" s="70">
        <v>155.51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  <c r="R142" s="70">
        <v>0</v>
      </c>
      <c r="S142" s="70">
        <v>0</v>
      </c>
      <c r="T142" s="70">
        <v>0</v>
      </c>
      <c r="U142" s="70">
        <v>0</v>
      </c>
      <c r="V142" s="70">
        <v>0</v>
      </c>
      <c r="W142" s="70">
        <v>0</v>
      </c>
      <c r="X142" s="70">
        <v>0</v>
      </c>
      <c r="Y142" s="70">
        <v>0</v>
      </c>
      <c r="Z142" s="70">
        <v>0</v>
      </c>
      <c r="AA142" s="70">
        <v>0</v>
      </c>
      <c r="AB142" s="70">
        <v>0</v>
      </c>
      <c r="AC142" s="70">
        <v>0</v>
      </c>
      <c r="AD142" s="70">
        <v>0</v>
      </c>
      <c r="AE142" s="70">
        <v>0</v>
      </c>
      <c r="AF142" s="70">
        <v>0</v>
      </c>
      <c r="AG142" s="70">
        <v>0</v>
      </c>
      <c r="AH142" s="70">
        <v>0</v>
      </c>
      <c r="AI142" s="70">
        <v>0</v>
      </c>
      <c r="AJ142" s="70">
        <v>0</v>
      </c>
      <c r="AK142" s="70">
        <v>0</v>
      </c>
      <c r="AL142" s="70">
        <v>0</v>
      </c>
      <c r="AM142" s="70">
        <v>0</v>
      </c>
      <c r="AN142" s="70">
        <v>0</v>
      </c>
      <c r="AO142" s="70">
        <v>0</v>
      </c>
      <c r="AP142" s="70">
        <v>0</v>
      </c>
      <c r="AQ142" s="70">
        <v>0</v>
      </c>
      <c r="AR142" s="70">
        <v>0</v>
      </c>
      <c r="AS142" s="70">
        <v>0</v>
      </c>
      <c r="AT142" s="70">
        <v>0</v>
      </c>
    </row>
    <row r="143" spans="1:46" ht="13.5">
      <c r="A143" s="69"/>
      <c r="B143" s="69"/>
      <c r="C143" s="69"/>
      <c r="D143" s="69"/>
      <c r="E143" s="68" t="s">
        <v>416</v>
      </c>
      <c r="F143" s="68" t="s">
        <v>417</v>
      </c>
      <c r="G143" s="70">
        <v>61.42</v>
      </c>
      <c r="H143" s="70">
        <v>61.42</v>
      </c>
      <c r="I143" s="70">
        <v>61.42</v>
      </c>
      <c r="J143" s="70">
        <v>61.42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70">
        <v>0</v>
      </c>
      <c r="S143" s="70">
        <v>0</v>
      </c>
      <c r="T143" s="70">
        <v>0</v>
      </c>
      <c r="U143" s="70">
        <v>0</v>
      </c>
      <c r="V143" s="70">
        <v>0</v>
      </c>
      <c r="W143" s="70">
        <v>0</v>
      </c>
      <c r="X143" s="70">
        <v>0</v>
      </c>
      <c r="Y143" s="70">
        <v>0</v>
      </c>
      <c r="Z143" s="70">
        <v>0</v>
      </c>
      <c r="AA143" s="70">
        <v>0</v>
      </c>
      <c r="AB143" s="70">
        <v>0</v>
      </c>
      <c r="AC143" s="70">
        <v>0</v>
      </c>
      <c r="AD143" s="70">
        <v>0</v>
      </c>
      <c r="AE143" s="70">
        <v>0</v>
      </c>
      <c r="AF143" s="70">
        <v>0</v>
      </c>
      <c r="AG143" s="70">
        <v>0</v>
      </c>
      <c r="AH143" s="70">
        <v>0</v>
      </c>
      <c r="AI143" s="70">
        <v>0</v>
      </c>
      <c r="AJ143" s="70">
        <v>0</v>
      </c>
      <c r="AK143" s="70">
        <v>0</v>
      </c>
      <c r="AL143" s="70">
        <v>0</v>
      </c>
      <c r="AM143" s="70">
        <v>0</v>
      </c>
      <c r="AN143" s="70">
        <v>0</v>
      </c>
      <c r="AO143" s="70">
        <v>0</v>
      </c>
      <c r="AP143" s="70">
        <v>0</v>
      </c>
      <c r="AQ143" s="70">
        <v>0</v>
      </c>
      <c r="AR143" s="70">
        <v>0</v>
      </c>
      <c r="AS143" s="70">
        <v>0</v>
      </c>
      <c r="AT143" s="70">
        <v>0</v>
      </c>
    </row>
    <row r="144" spans="1:46" ht="13.5">
      <c r="A144" s="69" t="s">
        <v>348</v>
      </c>
      <c r="B144" s="69" t="s">
        <v>248</v>
      </c>
      <c r="C144" s="69"/>
      <c r="D144" s="69"/>
      <c r="E144" s="68" t="s">
        <v>361</v>
      </c>
      <c r="F144" s="68" t="s">
        <v>350</v>
      </c>
      <c r="G144" s="70">
        <v>61.42</v>
      </c>
      <c r="H144" s="70">
        <v>61.42</v>
      </c>
      <c r="I144" s="70">
        <v>61.42</v>
      </c>
      <c r="J144" s="70">
        <v>61.42</v>
      </c>
      <c r="K144" s="70">
        <v>0</v>
      </c>
      <c r="L144" s="70">
        <v>0</v>
      </c>
      <c r="M144" s="70">
        <v>0</v>
      </c>
      <c r="N144" s="70">
        <v>0</v>
      </c>
      <c r="O144" s="70">
        <v>0</v>
      </c>
      <c r="P144" s="70">
        <v>0</v>
      </c>
      <c r="Q144" s="70">
        <v>0</v>
      </c>
      <c r="R144" s="70">
        <v>0</v>
      </c>
      <c r="S144" s="70">
        <v>0</v>
      </c>
      <c r="T144" s="70">
        <v>0</v>
      </c>
      <c r="U144" s="70">
        <v>0</v>
      </c>
      <c r="V144" s="70">
        <v>0</v>
      </c>
      <c r="W144" s="70">
        <v>0</v>
      </c>
      <c r="X144" s="70">
        <v>0</v>
      </c>
      <c r="Y144" s="70">
        <v>0</v>
      </c>
      <c r="Z144" s="70">
        <v>0</v>
      </c>
      <c r="AA144" s="70">
        <v>0</v>
      </c>
      <c r="AB144" s="70">
        <v>0</v>
      </c>
      <c r="AC144" s="70">
        <v>0</v>
      </c>
      <c r="AD144" s="70">
        <v>0</v>
      </c>
      <c r="AE144" s="70">
        <v>0</v>
      </c>
      <c r="AF144" s="70">
        <v>0</v>
      </c>
      <c r="AG144" s="70">
        <v>0</v>
      </c>
      <c r="AH144" s="70">
        <v>0</v>
      </c>
      <c r="AI144" s="70">
        <v>0</v>
      </c>
      <c r="AJ144" s="70">
        <v>0</v>
      </c>
      <c r="AK144" s="70">
        <v>0</v>
      </c>
      <c r="AL144" s="70">
        <v>0</v>
      </c>
      <c r="AM144" s="70">
        <v>0</v>
      </c>
      <c r="AN144" s="70">
        <v>0</v>
      </c>
      <c r="AO144" s="70">
        <v>0</v>
      </c>
      <c r="AP144" s="70">
        <v>0</v>
      </c>
      <c r="AQ144" s="70">
        <v>0</v>
      </c>
      <c r="AR144" s="70">
        <v>0</v>
      </c>
      <c r="AS144" s="70">
        <v>0</v>
      </c>
      <c r="AT144" s="70">
        <v>0</v>
      </c>
    </row>
    <row r="145" spans="1:46" ht="13.5">
      <c r="A145" s="69"/>
      <c r="B145" s="69"/>
      <c r="C145" s="69"/>
      <c r="D145" s="69"/>
      <c r="E145" s="68" t="s">
        <v>418</v>
      </c>
      <c r="F145" s="68" t="s">
        <v>419</v>
      </c>
      <c r="G145" s="70">
        <v>3.32</v>
      </c>
      <c r="H145" s="70">
        <v>3.32</v>
      </c>
      <c r="I145" s="70">
        <v>3.32</v>
      </c>
      <c r="J145" s="70">
        <v>3.32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  <c r="P145" s="70">
        <v>0</v>
      </c>
      <c r="Q145" s="70">
        <v>0</v>
      </c>
      <c r="R145" s="70">
        <v>0</v>
      </c>
      <c r="S145" s="70">
        <v>0</v>
      </c>
      <c r="T145" s="70">
        <v>0</v>
      </c>
      <c r="U145" s="70">
        <v>0</v>
      </c>
      <c r="V145" s="70">
        <v>0</v>
      </c>
      <c r="W145" s="70">
        <v>0</v>
      </c>
      <c r="X145" s="70">
        <v>0</v>
      </c>
      <c r="Y145" s="70">
        <v>0</v>
      </c>
      <c r="Z145" s="70">
        <v>0</v>
      </c>
      <c r="AA145" s="70">
        <v>0</v>
      </c>
      <c r="AB145" s="70">
        <v>0</v>
      </c>
      <c r="AC145" s="70">
        <v>0</v>
      </c>
      <c r="AD145" s="70">
        <v>0</v>
      </c>
      <c r="AE145" s="70">
        <v>0</v>
      </c>
      <c r="AF145" s="70">
        <v>0</v>
      </c>
      <c r="AG145" s="70">
        <v>0</v>
      </c>
      <c r="AH145" s="70">
        <v>0</v>
      </c>
      <c r="AI145" s="70">
        <v>0</v>
      </c>
      <c r="AJ145" s="70">
        <v>0</v>
      </c>
      <c r="AK145" s="70">
        <v>0</v>
      </c>
      <c r="AL145" s="70">
        <v>0</v>
      </c>
      <c r="AM145" s="70">
        <v>0</v>
      </c>
      <c r="AN145" s="70">
        <v>0</v>
      </c>
      <c r="AO145" s="70">
        <v>0</v>
      </c>
      <c r="AP145" s="70">
        <v>0</v>
      </c>
      <c r="AQ145" s="70">
        <v>0</v>
      </c>
      <c r="AR145" s="70">
        <v>0</v>
      </c>
      <c r="AS145" s="70">
        <v>0</v>
      </c>
      <c r="AT145" s="70">
        <v>0</v>
      </c>
    </row>
    <row r="146" spans="1:46" ht="13.5">
      <c r="A146" s="69" t="s">
        <v>348</v>
      </c>
      <c r="B146" s="69" t="s">
        <v>248</v>
      </c>
      <c r="C146" s="69"/>
      <c r="D146" s="69"/>
      <c r="E146" s="68" t="s">
        <v>361</v>
      </c>
      <c r="F146" s="68" t="s">
        <v>350</v>
      </c>
      <c r="G146" s="70">
        <v>3.32</v>
      </c>
      <c r="H146" s="70">
        <v>3.32</v>
      </c>
      <c r="I146" s="70">
        <v>3.32</v>
      </c>
      <c r="J146" s="70">
        <v>3.32</v>
      </c>
      <c r="K146" s="70">
        <v>0</v>
      </c>
      <c r="L146" s="70">
        <v>0</v>
      </c>
      <c r="M146" s="70">
        <v>0</v>
      </c>
      <c r="N146" s="70">
        <v>0</v>
      </c>
      <c r="O146" s="70">
        <v>0</v>
      </c>
      <c r="P146" s="70">
        <v>0</v>
      </c>
      <c r="Q146" s="70">
        <v>0</v>
      </c>
      <c r="R146" s="70">
        <v>0</v>
      </c>
      <c r="S146" s="70">
        <v>0</v>
      </c>
      <c r="T146" s="70">
        <v>0</v>
      </c>
      <c r="U146" s="70">
        <v>0</v>
      </c>
      <c r="V146" s="70">
        <v>0</v>
      </c>
      <c r="W146" s="70">
        <v>0</v>
      </c>
      <c r="X146" s="70">
        <v>0</v>
      </c>
      <c r="Y146" s="70">
        <v>0</v>
      </c>
      <c r="Z146" s="70">
        <v>0</v>
      </c>
      <c r="AA146" s="70">
        <v>0</v>
      </c>
      <c r="AB146" s="70">
        <v>0</v>
      </c>
      <c r="AC146" s="70">
        <v>0</v>
      </c>
      <c r="AD146" s="70">
        <v>0</v>
      </c>
      <c r="AE146" s="70">
        <v>0</v>
      </c>
      <c r="AF146" s="70">
        <v>0</v>
      </c>
      <c r="AG146" s="70">
        <v>0</v>
      </c>
      <c r="AH146" s="70">
        <v>0</v>
      </c>
      <c r="AI146" s="70">
        <v>0</v>
      </c>
      <c r="AJ146" s="70">
        <v>0</v>
      </c>
      <c r="AK146" s="70">
        <v>0</v>
      </c>
      <c r="AL146" s="70">
        <v>0</v>
      </c>
      <c r="AM146" s="70">
        <v>0</v>
      </c>
      <c r="AN146" s="70">
        <v>0</v>
      </c>
      <c r="AO146" s="70">
        <v>0</v>
      </c>
      <c r="AP146" s="70">
        <v>0</v>
      </c>
      <c r="AQ146" s="70">
        <v>0</v>
      </c>
      <c r="AR146" s="70">
        <v>0</v>
      </c>
      <c r="AS146" s="70">
        <v>0</v>
      </c>
      <c r="AT146" s="70">
        <v>0</v>
      </c>
    </row>
    <row r="147" spans="1:46" ht="24">
      <c r="A147" s="69"/>
      <c r="B147" s="69"/>
      <c r="C147" s="69"/>
      <c r="D147" s="69"/>
      <c r="E147" s="68" t="s">
        <v>420</v>
      </c>
      <c r="F147" s="68" t="s">
        <v>421</v>
      </c>
      <c r="G147" s="70">
        <v>1.99</v>
      </c>
      <c r="H147" s="70">
        <v>1.99</v>
      </c>
      <c r="I147" s="70">
        <v>1.99</v>
      </c>
      <c r="J147" s="70">
        <v>1.99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0</v>
      </c>
      <c r="Q147" s="70">
        <v>0</v>
      </c>
      <c r="R147" s="70">
        <v>0</v>
      </c>
      <c r="S147" s="70">
        <v>0</v>
      </c>
      <c r="T147" s="70">
        <v>0</v>
      </c>
      <c r="U147" s="70">
        <v>0</v>
      </c>
      <c r="V147" s="70">
        <v>0</v>
      </c>
      <c r="W147" s="70">
        <v>0</v>
      </c>
      <c r="X147" s="70">
        <v>0</v>
      </c>
      <c r="Y147" s="70">
        <v>0</v>
      </c>
      <c r="Z147" s="70">
        <v>0</v>
      </c>
      <c r="AA147" s="70">
        <v>0</v>
      </c>
      <c r="AB147" s="70">
        <v>0</v>
      </c>
      <c r="AC147" s="70">
        <v>0</v>
      </c>
      <c r="AD147" s="70">
        <v>0</v>
      </c>
      <c r="AE147" s="70">
        <v>0</v>
      </c>
      <c r="AF147" s="70">
        <v>0</v>
      </c>
      <c r="AG147" s="70">
        <v>0</v>
      </c>
      <c r="AH147" s="70">
        <v>0</v>
      </c>
      <c r="AI147" s="70">
        <v>0</v>
      </c>
      <c r="AJ147" s="70">
        <v>0</v>
      </c>
      <c r="AK147" s="70">
        <v>0</v>
      </c>
      <c r="AL147" s="70">
        <v>0</v>
      </c>
      <c r="AM147" s="70">
        <v>0</v>
      </c>
      <c r="AN147" s="70">
        <v>0</v>
      </c>
      <c r="AO147" s="70">
        <v>0</v>
      </c>
      <c r="AP147" s="70">
        <v>0</v>
      </c>
      <c r="AQ147" s="70">
        <v>0</v>
      </c>
      <c r="AR147" s="70">
        <v>0</v>
      </c>
      <c r="AS147" s="70">
        <v>0</v>
      </c>
      <c r="AT147" s="70">
        <v>0</v>
      </c>
    </row>
    <row r="148" spans="1:46" ht="13.5">
      <c r="A148" s="69" t="s">
        <v>348</v>
      </c>
      <c r="B148" s="69" t="s">
        <v>248</v>
      </c>
      <c r="C148" s="69"/>
      <c r="D148" s="69"/>
      <c r="E148" s="68" t="s">
        <v>361</v>
      </c>
      <c r="F148" s="68" t="s">
        <v>350</v>
      </c>
      <c r="G148" s="70">
        <v>1.99</v>
      </c>
      <c r="H148" s="70">
        <v>1.99</v>
      </c>
      <c r="I148" s="70">
        <v>1.99</v>
      </c>
      <c r="J148" s="70">
        <v>1.99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0</v>
      </c>
      <c r="Q148" s="70">
        <v>0</v>
      </c>
      <c r="R148" s="70">
        <v>0</v>
      </c>
      <c r="S148" s="70">
        <v>0</v>
      </c>
      <c r="T148" s="70">
        <v>0</v>
      </c>
      <c r="U148" s="70">
        <v>0</v>
      </c>
      <c r="V148" s="70">
        <v>0</v>
      </c>
      <c r="W148" s="70">
        <v>0</v>
      </c>
      <c r="X148" s="70">
        <v>0</v>
      </c>
      <c r="Y148" s="70">
        <v>0</v>
      </c>
      <c r="Z148" s="70">
        <v>0</v>
      </c>
      <c r="AA148" s="70">
        <v>0</v>
      </c>
      <c r="AB148" s="70">
        <v>0</v>
      </c>
      <c r="AC148" s="70">
        <v>0</v>
      </c>
      <c r="AD148" s="70">
        <v>0</v>
      </c>
      <c r="AE148" s="70">
        <v>0</v>
      </c>
      <c r="AF148" s="70">
        <v>0</v>
      </c>
      <c r="AG148" s="70">
        <v>0</v>
      </c>
      <c r="AH148" s="70">
        <v>0</v>
      </c>
      <c r="AI148" s="70">
        <v>0</v>
      </c>
      <c r="AJ148" s="70">
        <v>0</v>
      </c>
      <c r="AK148" s="70">
        <v>0</v>
      </c>
      <c r="AL148" s="70">
        <v>0</v>
      </c>
      <c r="AM148" s="70">
        <v>0</v>
      </c>
      <c r="AN148" s="70">
        <v>0</v>
      </c>
      <c r="AO148" s="70">
        <v>0</v>
      </c>
      <c r="AP148" s="70">
        <v>0</v>
      </c>
      <c r="AQ148" s="70">
        <v>0</v>
      </c>
      <c r="AR148" s="70">
        <v>0</v>
      </c>
      <c r="AS148" s="70">
        <v>0</v>
      </c>
      <c r="AT148" s="70">
        <v>0</v>
      </c>
    </row>
    <row r="149" spans="1:46" ht="24">
      <c r="A149" s="69"/>
      <c r="B149" s="69"/>
      <c r="C149" s="69"/>
      <c r="D149" s="69"/>
      <c r="E149" s="68" t="s">
        <v>422</v>
      </c>
      <c r="F149" s="68" t="s">
        <v>423</v>
      </c>
      <c r="G149" s="70">
        <v>35.46</v>
      </c>
      <c r="H149" s="70">
        <v>35.46</v>
      </c>
      <c r="I149" s="70">
        <v>35.46</v>
      </c>
      <c r="J149" s="70">
        <v>35.46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0">
        <v>0</v>
      </c>
      <c r="Q149" s="70">
        <v>0</v>
      </c>
      <c r="R149" s="70">
        <v>0</v>
      </c>
      <c r="S149" s="70">
        <v>0</v>
      </c>
      <c r="T149" s="70">
        <v>0</v>
      </c>
      <c r="U149" s="70">
        <v>0</v>
      </c>
      <c r="V149" s="70">
        <v>0</v>
      </c>
      <c r="W149" s="70">
        <v>0</v>
      </c>
      <c r="X149" s="70">
        <v>0</v>
      </c>
      <c r="Y149" s="70">
        <v>0</v>
      </c>
      <c r="Z149" s="70">
        <v>0</v>
      </c>
      <c r="AA149" s="70">
        <v>0</v>
      </c>
      <c r="AB149" s="70">
        <v>0</v>
      </c>
      <c r="AC149" s="70">
        <v>0</v>
      </c>
      <c r="AD149" s="70">
        <v>0</v>
      </c>
      <c r="AE149" s="70">
        <v>0</v>
      </c>
      <c r="AF149" s="70">
        <v>0</v>
      </c>
      <c r="AG149" s="70">
        <v>0</v>
      </c>
      <c r="AH149" s="70">
        <v>0</v>
      </c>
      <c r="AI149" s="70">
        <v>0</v>
      </c>
      <c r="AJ149" s="70">
        <v>0</v>
      </c>
      <c r="AK149" s="70">
        <v>0</v>
      </c>
      <c r="AL149" s="70">
        <v>0</v>
      </c>
      <c r="AM149" s="70">
        <v>0</v>
      </c>
      <c r="AN149" s="70">
        <v>0</v>
      </c>
      <c r="AO149" s="70">
        <v>0</v>
      </c>
      <c r="AP149" s="70">
        <v>0</v>
      </c>
      <c r="AQ149" s="70">
        <v>0</v>
      </c>
      <c r="AR149" s="70">
        <v>0</v>
      </c>
      <c r="AS149" s="70">
        <v>0</v>
      </c>
      <c r="AT149" s="70">
        <v>0</v>
      </c>
    </row>
    <row r="150" spans="1:46" ht="13.5">
      <c r="A150" s="69" t="s">
        <v>348</v>
      </c>
      <c r="B150" s="69" t="s">
        <v>248</v>
      </c>
      <c r="C150" s="69"/>
      <c r="D150" s="69"/>
      <c r="E150" s="68" t="s">
        <v>361</v>
      </c>
      <c r="F150" s="68" t="s">
        <v>350</v>
      </c>
      <c r="G150" s="70">
        <v>35.46</v>
      </c>
      <c r="H150" s="70">
        <v>35.46</v>
      </c>
      <c r="I150" s="70">
        <v>35.46</v>
      </c>
      <c r="J150" s="70">
        <v>35.46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70">
        <v>0</v>
      </c>
      <c r="Q150" s="70">
        <v>0</v>
      </c>
      <c r="R150" s="70">
        <v>0</v>
      </c>
      <c r="S150" s="70">
        <v>0</v>
      </c>
      <c r="T150" s="70">
        <v>0</v>
      </c>
      <c r="U150" s="70">
        <v>0</v>
      </c>
      <c r="V150" s="70">
        <v>0</v>
      </c>
      <c r="W150" s="70">
        <v>0</v>
      </c>
      <c r="X150" s="70">
        <v>0</v>
      </c>
      <c r="Y150" s="70">
        <v>0</v>
      </c>
      <c r="Z150" s="70">
        <v>0</v>
      </c>
      <c r="AA150" s="70">
        <v>0</v>
      </c>
      <c r="AB150" s="70">
        <v>0</v>
      </c>
      <c r="AC150" s="70">
        <v>0</v>
      </c>
      <c r="AD150" s="70">
        <v>0</v>
      </c>
      <c r="AE150" s="70">
        <v>0</v>
      </c>
      <c r="AF150" s="70">
        <v>0</v>
      </c>
      <c r="AG150" s="70">
        <v>0</v>
      </c>
      <c r="AH150" s="70">
        <v>0</v>
      </c>
      <c r="AI150" s="70">
        <v>0</v>
      </c>
      <c r="AJ150" s="70">
        <v>0</v>
      </c>
      <c r="AK150" s="70">
        <v>0</v>
      </c>
      <c r="AL150" s="70">
        <v>0</v>
      </c>
      <c r="AM150" s="70">
        <v>0</v>
      </c>
      <c r="AN150" s="70">
        <v>0</v>
      </c>
      <c r="AO150" s="70">
        <v>0</v>
      </c>
      <c r="AP150" s="70">
        <v>0</v>
      </c>
      <c r="AQ150" s="70">
        <v>0</v>
      </c>
      <c r="AR150" s="70">
        <v>0</v>
      </c>
      <c r="AS150" s="70">
        <v>0</v>
      </c>
      <c r="AT150" s="70">
        <v>0</v>
      </c>
    </row>
    <row r="151" spans="1:46" ht="24">
      <c r="A151" s="69"/>
      <c r="B151" s="69"/>
      <c r="C151" s="69"/>
      <c r="D151" s="69"/>
      <c r="E151" s="68" t="s">
        <v>424</v>
      </c>
      <c r="F151" s="68" t="s">
        <v>425</v>
      </c>
      <c r="G151" s="70">
        <v>6.41</v>
      </c>
      <c r="H151" s="70">
        <v>6.41</v>
      </c>
      <c r="I151" s="70">
        <v>6.41</v>
      </c>
      <c r="J151" s="70">
        <v>6.41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70">
        <v>0</v>
      </c>
      <c r="Q151" s="70">
        <v>0</v>
      </c>
      <c r="R151" s="70">
        <v>0</v>
      </c>
      <c r="S151" s="70">
        <v>0</v>
      </c>
      <c r="T151" s="70">
        <v>0</v>
      </c>
      <c r="U151" s="70">
        <v>0</v>
      </c>
      <c r="V151" s="70">
        <v>0</v>
      </c>
      <c r="W151" s="70">
        <v>0</v>
      </c>
      <c r="X151" s="70">
        <v>0</v>
      </c>
      <c r="Y151" s="70">
        <v>0</v>
      </c>
      <c r="Z151" s="70">
        <v>0</v>
      </c>
      <c r="AA151" s="70">
        <v>0</v>
      </c>
      <c r="AB151" s="70">
        <v>0</v>
      </c>
      <c r="AC151" s="70">
        <v>0</v>
      </c>
      <c r="AD151" s="70">
        <v>0</v>
      </c>
      <c r="AE151" s="70">
        <v>0</v>
      </c>
      <c r="AF151" s="70">
        <v>0</v>
      </c>
      <c r="AG151" s="70">
        <v>0</v>
      </c>
      <c r="AH151" s="70">
        <v>0</v>
      </c>
      <c r="AI151" s="70">
        <v>0</v>
      </c>
      <c r="AJ151" s="70">
        <v>0</v>
      </c>
      <c r="AK151" s="70">
        <v>0</v>
      </c>
      <c r="AL151" s="70">
        <v>0</v>
      </c>
      <c r="AM151" s="70">
        <v>0</v>
      </c>
      <c r="AN151" s="70">
        <v>0</v>
      </c>
      <c r="AO151" s="70">
        <v>0</v>
      </c>
      <c r="AP151" s="70">
        <v>0</v>
      </c>
      <c r="AQ151" s="70">
        <v>0</v>
      </c>
      <c r="AR151" s="70">
        <v>0</v>
      </c>
      <c r="AS151" s="70">
        <v>0</v>
      </c>
      <c r="AT151" s="70">
        <v>0</v>
      </c>
    </row>
    <row r="152" spans="1:46" ht="13.5">
      <c r="A152" s="69" t="s">
        <v>348</v>
      </c>
      <c r="B152" s="69" t="s">
        <v>248</v>
      </c>
      <c r="C152" s="69"/>
      <c r="D152" s="69"/>
      <c r="E152" s="68" t="s">
        <v>361</v>
      </c>
      <c r="F152" s="68" t="s">
        <v>350</v>
      </c>
      <c r="G152" s="70">
        <v>6.41</v>
      </c>
      <c r="H152" s="70">
        <v>6.41</v>
      </c>
      <c r="I152" s="70">
        <v>6.41</v>
      </c>
      <c r="J152" s="70">
        <v>6.41</v>
      </c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70">
        <v>0</v>
      </c>
      <c r="Q152" s="70">
        <v>0</v>
      </c>
      <c r="R152" s="70">
        <v>0</v>
      </c>
      <c r="S152" s="70">
        <v>0</v>
      </c>
      <c r="T152" s="70">
        <v>0</v>
      </c>
      <c r="U152" s="70">
        <v>0</v>
      </c>
      <c r="V152" s="70">
        <v>0</v>
      </c>
      <c r="W152" s="70">
        <v>0</v>
      </c>
      <c r="X152" s="70">
        <v>0</v>
      </c>
      <c r="Y152" s="70">
        <v>0</v>
      </c>
      <c r="Z152" s="70">
        <v>0</v>
      </c>
      <c r="AA152" s="70">
        <v>0</v>
      </c>
      <c r="AB152" s="70">
        <v>0</v>
      </c>
      <c r="AC152" s="70">
        <v>0</v>
      </c>
      <c r="AD152" s="70">
        <v>0</v>
      </c>
      <c r="AE152" s="70">
        <v>0</v>
      </c>
      <c r="AF152" s="70">
        <v>0</v>
      </c>
      <c r="AG152" s="70">
        <v>0</v>
      </c>
      <c r="AH152" s="70">
        <v>0</v>
      </c>
      <c r="AI152" s="70">
        <v>0</v>
      </c>
      <c r="AJ152" s="70">
        <v>0</v>
      </c>
      <c r="AK152" s="70">
        <v>0</v>
      </c>
      <c r="AL152" s="70">
        <v>0</v>
      </c>
      <c r="AM152" s="70">
        <v>0</v>
      </c>
      <c r="AN152" s="70">
        <v>0</v>
      </c>
      <c r="AO152" s="70">
        <v>0</v>
      </c>
      <c r="AP152" s="70">
        <v>0</v>
      </c>
      <c r="AQ152" s="70">
        <v>0</v>
      </c>
      <c r="AR152" s="70">
        <v>0</v>
      </c>
      <c r="AS152" s="70">
        <v>0</v>
      </c>
      <c r="AT152" s="70">
        <v>0</v>
      </c>
    </row>
    <row r="153" spans="1:46" ht="24">
      <c r="A153" s="69"/>
      <c r="B153" s="69"/>
      <c r="C153" s="69"/>
      <c r="D153" s="69"/>
      <c r="E153" s="68" t="s">
        <v>426</v>
      </c>
      <c r="F153" s="68" t="s">
        <v>427</v>
      </c>
      <c r="G153" s="70">
        <v>2.34</v>
      </c>
      <c r="H153" s="70">
        <v>2.34</v>
      </c>
      <c r="I153" s="70">
        <v>2.34</v>
      </c>
      <c r="J153" s="70">
        <v>2.34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0</v>
      </c>
      <c r="Q153" s="70">
        <v>0</v>
      </c>
      <c r="R153" s="70">
        <v>0</v>
      </c>
      <c r="S153" s="70">
        <v>0</v>
      </c>
      <c r="T153" s="70">
        <v>0</v>
      </c>
      <c r="U153" s="70">
        <v>0</v>
      </c>
      <c r="V153" s="70">
        <v>0</v>
      </c>
      <c r="W153" s="70">
        <v>0</v>
      </c>
      <c r="X153" s="70">
        <v>0</v>
      </c>
      <c r="Y153" s="70">
        <v>0</v>
      </c>
      <c r="Z153" s="70">
        <v>0</v>
      </c>
      <c r="AA153" s="70">
        <v>0</v>
      </c>
      <c r="AB153" s="70">
        <v>0</v>
      </c>
      <c r="AC153" s="70">
        <v>0</v>
      </c>
      <c r="AD153" s="70">
        <v>0</v>
      </c>
      <c r="AE153" s="70">
        <v>0</v>
      </c>
      <c r="AF153" s="70">
        <v>0</v>
      </c>
      <c r="AG153" s="70">
        <v>0</v>
      </c>
      <c r="AH153" s="70">
        <v>0</v>
      </c>
      <c r="AI153" s="70">
        <v>0</v>
      </c>
      <c r="AJ153" s="70">
        <v>0</v>
      </c>
      <c r="AK153" s="70">
        <v>0</v>
      </c>
      <c r="AL153" s="70">
        <v>0</v>
      </c>
      <c r="AM153" s="70">
        <v>0</v>
      </c>
      <c r="AN153" s="70">
        <v>0</v>
      </c>
      <c r="AO153" s="70">
        <v>0</v>
      </c>
      <c r="AP153" s="70">
        <v>0</v>
      </c>
      <c r="AQ153" s="70">
        <v>0</v>
      </c>
      <c r="AR153" s="70">
        <v>0</v>
      </c>
      <c r="AS153" s="70">
        <v>0</v>
      </c>
      <c r="AT153" s="70">
        <v>0</v>
      </c>
    </row>
    <row r="154" spans="1:46" ht="13.5">
      <c r="A154" s="69" t="s">
        <v>348</v>
      </c>
      <c r="B154" s="69" t="s">
        <v>248</v>
      </c>
      <c r="C154" s="69"/>
      <c r="D154" s="69"/>
      <c r="E154" s="68" t="s">
        <v>361</v>
      </c>
      <c r="F154" s="68" t="s">
        <v>350</v>
      </c>
      <c r="G154" s="70">
        <v>2.34</v>
      </c>
      <c r="H154" s="70">
        <v>2.34</v>
      </c>
      <c r="I154" s="70">
        <v>2.34</v>
      </c>
      <c r="J154" s="70">
        <v>2.34</v>
      </c>
      <c r="K154" s="70"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0</v>
      </c>
      <c r="Q154" s="70">
        <v>0</v>
      </c>
      <c r="R154" s="70">
        <v>0</v>
      </c>
      <c r="S154" s="70">
        <v>0</v>
      </c>
      <c r="T154" s="70">
        <v>0</v>
      </c>
      <c r="U154" s="70">
        <v>0</v>
      </c>
      <c r="V154" s="70">
        <v>0</v>
      </c>
      <c r="W154" s="70">
        <v>0</v>
      </c>
      <c r="X154" s="70">
        <v>0</v>
      </c>
      <c r="Y154" s="70">
        <v>0</v>
      </c>
      <c r="Z154" s="70">
        <v>0</v>
      </c>
      <c r="AA154" s="70">
        <v>0</v>
      </c>
      <c r="AB154" s="70">
        <v>0</v>
      </c>
      <c r="AC154" s="70">
        <v>0</v>
      </c>
      <c r="AD154" s="70">
        <v>0</v>
      </c>
      <c r="AE154" s="70">
        <v>0</v>
      </c>
      <c r="AF154" s="70">
        <v>0</v>
      </c>
      <c r="AG154" s="70">
        <v>0</v>
      </c>
      <c r="AH154" s="70">
        <v>0</v>
      </c>
      <c r="AI154" s="70">
        <v>0</v>
      </c>
      <c r="AJ154" s="70">
        <v>0</v>
      </c>
      <c r="AK154" s="70">
        <v>0</v>
      </c>
      <c r="AL154" s="70">
        <v>0</v>
      </c>
      <c r="AM154" s="70">
        <v>0</v>
      </c>
      <c r="AN154" s="70">
        <v>0</v>
      </c>
      <c r="AO154" s="70">
        <v>0</v>
      </c>
      <c r="AP154" s="70">
        <v>0</v>
      </c>
      <c r="AQ154" s="70">
        <v>0</v>
      </c>
      <c r="AR154" s="70">
        <v>0</v>
      </c>
      <c r="AS154" s="70">
        <v>0</v>
      </c>
      <c r="AT154" s="70">
        <v>0</v>
      </c>
    </row>
    <row r="155" spans="1:46" ht="24">
      <c r="A155" s="69"/>
      <c r="B155" s="69"/>
      <c r="C155" s="69"/>
      <c r="D155" s="69"/>
      <c r="E155" s="68" t="s">
        <v>428</v>
      </c>
      <c r="F155" s="68" t="s">
        <v>429</v>
      </c>
      <c r="G155" s="70">
        <v>0.8</v>
      </c>
      <c r="H155" s="70">
        <v>0.8</v>
      </c>
      <c r="I155" s="70">
        <v>0.8</v>
      </c>
      <c r="J155" s="70">
        <v>0.8</v>
      </c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70">
        <v>0</v>
      </c>
      <c r="R155" s="70">
        <v>0</v>
      </c>
      <c r="S155" s="70">
        <v>0</v>
      </c>
      <c r="T155" s="70">
        <v>0</v>
      </c>
      <c r="U155" s="70">
        <v>0</v>
      </c>
      <c r="V155" s="70">
        <v>0</v>
      </c>
      <c r="W155" s="70">
        <v>0</v>
      </c>
      <c r="X155" s="70">
        <v>0</v>
      </c>
      <c r="Y155" s="70">
        <v>0</v>
      </c>
      <c r="Z155" s="70">
        <v>0</v>
      </c>
      <c r="AA155" s="70">
        <v>0</v>
      </c>
      <c r="AB155" s="70">
        <v>0</v>
      </c>
      <c r="AC155" s="70">
        <v>0</v>
      </c>
      <c r="AD155" s="70">
        <v>0</v>
      </c>
      <c r="AE155" s="70">
        <v>0</v>
      </c>
      <c r="AF155" s="70">
        <v>0</v>
      </c>
      <c r="AG155" s="70">
        <v>0</v>
      </c>
      <c r="AH155" s="70">
        <v>0</v>
      </c>
      <c r="AI155" s="70">
        <v>0</v>
      </c>
      <c r="AJ155" s="70">
        <v>0</v>
      </c>
      <c r="AK155" s="70">
        <v>0</v>
      </c>
      <c r="AL155" s="70">
        <v>0</v>
      </c>
      <c r="AM155" s="70">
        <v>0</v>
      </c>
      <c r="AN155" s="70">
        <v>0</v>
      </c>
      <c r="AO155" s="70">
        <v>0</v>
      </c>
      <c r="AP155" s="70">
        <v>0</v>
      </c>
      <c r="AQ155" s="70">
        <v>0</v>
      </c>
      <c r="AR155" s="70">
        <v>0</v>
      </c>
      <c r="AS155" s="70">
        <v>0</v>
      </c>
      <c r="AT155" s="70">
        <v>0</v>
      </c>
    </row>
    <row r="156" spans="1:46" ht="13.5">
      <c r="A156" s="69" t="s">
        <v>348</v>
      </c>
      <c r="B156" s="69" t="s">
        <v>248</v>
      </c>
      <c r="C156" s="69"/>
      <c r="D156" s="69"/>
      <c r="E156" s="68" t="s">
        <v>361</v>
      </c>
      <c r="F156" s="68" t="s">
        <v>350</v>
      </c>
      <c r="G156" s="70">
        <v>0.8</v>
      </c>
      <c r="H156" s="70">
        <v>0.8</v>
      </c>
      <c r="I156" s="70">
        <v>0.8</v>
      </c>
      <c r="J156" s="70">
        <v>0.8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70">
        <v>0</v>
      </c>
      <c r="R156" s="70">
        <v>0</v>
      </c>
      <c r="S156" s="70">
        <v>0</v>
      </c>
      <c r="T156" s="70">
        <v>0</v>
      </c>
      <c r="U156" s="70">
        <v>0</v>
      </c>
      <c r="V156" s="70">
        <v>0</v>
      </c>
      <c r="W156" s="70">
        <v>0</v>
      </c>
      <c r="X156" s="70">
        <v>0</v>
      </c>
      <c r="Y156" s="70">
        <v>0</v>
      </c>
      <c r="Z156" s="70">
        <v>0</v>
      </c>
      <c r="AA156" s="70">
        <v>0</v>
      </c>
      <c r="AB156" s="70">
        <v>0</v>
      </c>
      <c r="AC156" s="70">
        <v>0</v>
      </c>
      <c r="AD156" s="70">
        <v>0</v>
      </c>
      <c r="AE156" s="70">
        <v>0</v>
      </c>
      <c r="AF156" s="70">
        <v>0</v>
      </c>
      <c r="AG156" s="70">
        <v>0</v>
      </c>
      <c r="AH156" s="70">
        <v>0</v>
      </c>
      <c r="AI156" s="70">
        <v>0</v>
      </c>
      <c r="AJ156" s="70">
        <v>0</v>
      </c>
      <c r="AK156" s="70">
        <v>0</v>
      </c>
      <c r="AL156" s="70">
        <v>0</v>
      </c>
      <c r="AM156" s="70">
        <v>0</v>
      </c>
      <c r="AN156" s="70">
        <v>0</v>
      </c>
      <c r="AO156" s="70">
        <v>0</v>
      </c>
      <c r="AP156" s="70">
        <v>0</v>
      </c>
      <c r="AQ156" s="70">
        <v>0</v>
      </c>
      <c r="AR156" s="70">
        <v>0</v>
      </c>
      <c r="AS156" s="70">
        <v>0</v>
      </c>
      <c r="AT156" s="70">
        <v>0</v>
      </c>
    </row>
    <row r="157" spans="1:46" ht="13.5">
      <c r="A157" s="69"/>
      <c r="B157" s="69"/>
      <c r="C157" s="69"/>
      <c r="D157" s="69"/>
      <c r="E157" s="68" t="s">
        <v>430</v>
      </c>
      <c r="F157" s="68" t="s">
        <v>431</v>
      </c>
      <c r="G157" s="70">
        <v>1.04</v>
      </c>
      <c r="H157" s="70">
        <v>1.04</v>
      </c>
      <c r="I157" s="70">
        <v>1.04</v>
      </c>
      <c r="J157" s="70">
        <v>1.04</v>
      </c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70">
        <v>0</v>
      </c>
      <c r="Q157" s="70">
        <v>0</v>
      </c>
      <c r="R157" s="70">
        <v>0</v>
      </c>
      <c r="S157" s="70">
        <v>0</v>
      </c>
      <c r="T157" s="70">
        <v>0</v>
      </c>
      <c r="U157" s="70">
        <v>0</v>
      </c>
      <c r="V157" s="70">
        <v>0</v>
      </c>
      <c r="W157" s="70">
        <v>0</v>
      </c>
      <c r="X157" s="70">
        <v>0</v>
      </c>
      <c r="Y157" s="70">
        <v>0</v>
      </c>
      <c r="Z157" s="70">
        <v>0</v>
      </c>
      <c r="AA157" s="70">
        <v>0</v>
      </c>
      <c r="AB157" s="70">
        <v>0</v>
      </c>
      <c r="AC157" s="70">
        <v>0</v>
      </c>
      <c r="AD157" s="70">
        <v>0</v>
      </c>
      <c r="AE157" s="70">
        <v>0</v>
      </c>
      <c r="AF157" s="70">
        <v>0</v>
      </c>
      <c r="AG157" s="70">
        <v>0</v>
      </c>
      <c r="AH157" s="70">
        <v>0</v>
      </c>
      <c r="AI157" s="70">
        <v>0</v>
      </c>
      <c r="AJ157" s="70">
        <v>0</v>
      </c>
      <c r="AK157" s="70">
        <v>0</v>
      </c>
      <c r="AL157" s="70">
        <v>0</v>
      </c>
      <c r="AM157" s="70">
        <v>0</v>
      </c>
      <c r="AN157" s="70">
        <v>0</v>
      </c>
      <c r="AO157" s="70">
        <v>0</v>
      </c>
      <c r="AP157" s="70">
        <v>0</v>
      </c>
      <c r="AQ157" s="70">
        <v>0</v>
      </c>
      <c r="AR157" s="70">
        <v>0</v>
      </c>
      <c r="AS157" s="70">
        <v>0</v>
      </c>
      <c r="AT157" s="70">
        <v>0</v>
      </c>
    </row>
    <row r="158" spans="1:46" ht="13.5">
      <c r="A158" s="69" t="s">
        <v>348</v>
      </c>
      <c r="B158" s="69" t="s">
        <v>248</v>
      </c>
      <c r="C158" s="69"/>
      <c r="D158" s="69"/>
      <c r="E158" s="68" t="s">
        <v>361</v>
      </c>
      <c r="F158" s="68" t="s">
        <v>350</v>
      </c>
      <c r="G158" s="70">
        <v>1.04</v>
      </c>
      <c r="H158" s="70">
        <v>1.04</v>
      </c>
      <c r="I158" s="70">
        <v>1.04</v>
      </c>
      <c r="J158" s="70">
        <v>1.04</v>
      </c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70">
        <v>0</v>
      </c>
      <c r="Q158" s="70">
        <v>0</v>
      </c>
      <c r="R158" s="70">
        <v>0</v>
      </c>
      <c r="S158" s="70">
        <v>0</v>
      </c>
      <c r="T158" s="70">
        <v>0</v>
      </c>
      <c r="U158" s="70">
        <v>0</v>
      </c>
      <c r="V158" s="70">
        <v>0</v>
      </c>
      <c r="W158" s="70">
        <v>0</v>
      </c>
      <c r="X158" s="70">
        <v>0</v>
      </c>
      <c r="Y158" s="70">
        <v>0</v>
      </c>
      <c r="Z158" s="70">
        <v>0</v>
      </c>
      <c r="AA158" s="70">
        <v>0</v>
      </c>
      <c r="AB158" s="70">
        <v>0</v>
      </c>
      <c r="AC158" s="70">
        <v>0</v>
      </c>
      <c r="AD158" s="70">
        <v>0</v>
      </c>
      <c r="AE158" s="70">
        <v>0</v>
      </c>
      <c r="AF158" s="70">
        <v>0</v>
      </c>
      <c r="AG158" s="70">
        <v>0</v>
      </c>
      <c r="AH158" s="70">
        <v>0</v>
      </c>
      <c r="AI158" s="70">
        <v>0</v>
      </c>
      <c r="AJ158" s="70">
        <v>0</v>
      </c>
      <c r="AK158" s="70">
        <v>0</v>
      </c>
      <c r="AL158" s="70">
        <v>0</v>
      </c>
      <c r="AM158" s="70">
        <v>0</v>
      </c>
      <c r="AN158" s="70">
        <v>0</v>
      </c>
      <c r="AO158" s="70">
        <v>0</v>
      </c>
      <c r="AP158" s="70">
        <v>0</v>
      </c>
      <c r="AQ158" s="70">
        <v>0</v>
      </c>
      <c r="AR158" s="70">
        <v>0</v>
      </c>
      <c r="AS158" s="70">
        <v>0</v>
      </c>
      <c r="AT158" s="70">
        <v>0</v>
      </c>
    </row>
    <row r="159" spans="1:46" ht="13.5">
      <c r="A159" s="69"/>
      <c r="B159" s="69"/>
      <c r="C159" s="69"/>
      <c r="D159" s="69"/>
      <c r="E159" s="68" t="s">
        <v>432</v>
      </c>
      <c r="F159" s="68" t="s">
        <v>433</v>
      </c>
      <c r="G159" s="70">
        <v>4.6</v>
      </c>
      <c r="H159" s="70">
        <v>4.6</v>
      </c>
      <c r="I159" s="70">
        <v>4.6</v>
      </c>
      <c r="J159" s="70">
        <v>4.6</v>
      </c>
      <c r="K159" s="70">
        <v>0</v>
      </c>
      <c r="L159" s="70">
        <v>0</v>
      </c>
      <c r="M159" s="70">
        <v>0</v>
      </c>
      <c r="N159" s="70">
        <v>0</v>
      </c>
      <c r="O159" s="70">
        <v>0</v>
      </c>
      <c r="P159" s="70">
        <v>0</v>
      </c>
      <c r="Q159" s="70">
        <v>0</v>
      </c>
      <c r="R159" s="70">
        <v>0</v>
      </c>
      <c r="S159" s="70">
        <v>0</v>
      </c>
      <c r="T159" s="70">
        <v>0</v>
      </c>
      <c r="U159" s="70">
        <v>0</v>
      </c>
      <c r="V159" s="70">
        <v>0</v>
      </c>
      <c r="W159" s="70">
        <v>0</v>
      </c>
      <c r="X159" s="70">
        <v>0</v>
      </c>
      <c r="Y159" s="70">
        <v>0</v>
      </c>
      <c r="Z159" s="70">
        <v>0</v>
      </c>
      <c r="AA159" s="70">
        <v>0</v>
      </c>
      <c r="AB159" s="70">
        <v>0</v>
      </c>
      <c r="AC159" s="70">
        <v>0</v>
      </c>
      <c r="AD159" s="70">
        <v>0</v>
      </c>
      <c r="AE159" s="70">
        <v>0</v>
      </c>
      <c r="AF159" s="70">
        <v>0</v>
      </c>
      <c r="AG159" s="70">
        <v>0</v>
      </c>
      <c r="AH159" s="70">
        <v>0</v>
      </c>
      <c r="AI159" s="70">
        <v>0</v>
      </c>
      <c r="AJ159" s="70">
        <v>0</v>
      </c>
      <c r="AK159" s="70">
        <v>0</v>
      </c>
      <c r="AL159" s="70">
        <v>0</v>
      </c>
      <c r="AM159" s="70">
        <v>0</v>
      </c>
      <c r="AN159" s="70">
        <v>0</v>
      </c>
      <c r="AO159" s="70">
        <v>0</v>
      </c>
      <c r="AP159" s="70">
        <v>0</v>
      </c>
      <c r="AQ159" s="70">
        <v>0</v>
      </c>
      <c r="AR159" s="70">
        <v>0</v>
      </c>
      <c r="AS159" s="70">
        <v>0</v>
      </c>
      <c r="AT159" s="70">
        <v>0</v>
      </c>
    </row>
    <row r="160" spans="1:46" ht="13.5">
      <c r="A160" s="69" t="s">
        <v>348</v>
      </c>
      <c r="B160" s="69" t="s">
        <v>248</v>
      </c>
      <c r="C160" s="69"/>
      <c r="D160" s="69"/>
      <c r="E160" s="68" t="s">
        <v>361</v>
      </c>
      <c r="F160" s="68" t="s">
        <v>350</v>
      </c>
      <c r="G160" s="70">
        <v>4.6</v>
      </c>
      <c r="H160" s="70">
        <v>4.6</v>
      </c>
      <c r="I160" s="70">
        <v>4.6</v>
      </c>
      <c r="J160" s="70">
        <v>4.6</v>
      </c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0</v>
      </c>
      <c r="Q160" s="70">
        <v>0</v>
      </c>
      <c r="R160" s="70">
        <v>0</v>
      </c>
      <c r="S160" s="70">
        <v>0</v>
      </c>
      <c r="T160" s="70">
        <v>0</v>
      </c>
      <c r="U160" s="70">
        <v>0</v>
      </c>
      <c r="V160" s="70">
        <v>0</v>
      </c>
      <c r="W160" s="70">
        <v>0</v>
      </c>
      <c r="X160" s="70">
        <v>0</v>
      </c>
      <c r="Y160" s="70">
        <v>0</v>
      </c>
      <c r="Z160" s="70">
        <v>0</v>
      </c>
      <c r="AA160" s="70">
        <v>0</v>
      </c>
      <c r="AB160" s="70">
        <v>0</v>
      </c>
      <c r="AC160" s="70">
        <v>0</v>
      </c>
      <c r="AD160" s="70">
        <v>0</v>
      </c>
      <c r="AE160" s="70">
        <v>0</v>
      </c>
      <c r="AF160" s="70">
        <v>0</v>
      </c>
      <c r="AG160" s="70">
        <v>0</v>
      </c>
      <c r="AH160" s="70">
        <v>0</v>
      </c>
      <c r="AI160" s="70">
        <v>0</v>
      </c>
      <c r="AJ160" s="70">
        <v>0</v>
      </c>
      <c r="AK160" s="70">
        <v>0</v>
      </c>
      <c r="AL160" s="70">
        <v>0</v>
      </c>
      <c r="AM160" s="70">
        <v>0</v>
      </c>
      <c r="AN160" s="70">
        <v>0</v>
      </c>
      <c r="AO160" s="70">
        <v>0</v>
      </c>
      <c r="AP160" s="70">
        <v>0</v>
      </c>
      <c r="AQ160" s="70">
        <v>0</v>
      </c>
      <c r="AR160" s="70">
        <v>0</v>
      </c>
      <c r="AS160" s="70">
        <v>0</v>
      </c>
      <c r="AT160" s="70">
        <v>0</v>
      </c>
    </row>
    <row r="161" spans="1:46" ht="24">
      <c r="A161" s="69"/>
      <c r="B161" s="69"/>
      <c r="C161" s="69"/>
      <c r="D161" s="69"/>
      <c r="E161" s="68" t="s">
        <v>434</v>
      </c>
      <c r="F161" s="68" t="s">
        <v>435</v>
      </c>
      <c r="G161" s="70">
        <v>0.88</v>
      </c>
      <c r="H161" s="70">
        <v>0.88</v>
      </c>
      <c r="I161" s="70">
        <v>0.88</v>
      </c>
      <c r="J161" s="70">
        <v>0.88</v>
      </c>
      <c r="K161" s="70">
        <v>0</v>
      </c>
      <c r="L161" s="70">
        <v>0</v>
      </c>
      <c r="M161" s="70">
        <v>0</v>
      </c>
      <c r="N161" s="70">
        <v>0</v>
      </c>
      <c r="O161" s="70">
        <v>0</v>
      </c>
      <c r="P161" s="70">
        <v>0</v>
      </c>
      <c r="Q161" s="70">
        <v>0</v>
      </c>
      <c r="R161" s="70">
        <v>0</v>
      </c>
      <c r="S161" s="70">
        <v>0</v>
      </c>
      <c r="T161" s="70">
        <v>0</v>
      </c>
      <c r="U161" s="70">
        <v>0</v>
      </c>
      <c r="V161" s="70">
        <v>0</v>
      </c>
      <c r="W161" s="70">
        <v>0</v>
      </c>
      <c r="X161" s="70">
        <v>0</v>
      </c>
      <c r="Y161" s="70">
        <v>0</v>
      </c>
      <c r="Z161" s="70">
        <v>0</v>
      </c>
      <c r="AA161" s="70">
        <v>0</v>
      </c>
      <c r="AB161" s="70">
        <v>0</v>
      </c>
      <c r="AC161" s="70">
        <v>0</v>
      </c>
      <c r="AD161" s="70">
        <v>0</v>
      </c>
      <c r="AE161" s="70">
        <v>0</v>
      </c>
      <c r="AF161" s="70">
        <v>0</v>
      </c>
      <c r="AG161" s="70">
        <v>0</v>
      </c>
      <c r="AH161" s="70">
        <v>0</v>
      </c>
      <c r="AI161" s="70">
        <v>0</v>
      </c>
      <c r="AJ161" s="70">
        <v>0</v>
      </c>
      <c r="AK161" s="70">
        <v>0</v>
      </c>
      <c r="AL161" s="70">
        <v>0</v>
      </c>
      <c r="AM161" s="70">
        <v>0</v>
      </c>
      <c r="AN161" s="70">
        <v>0</v>
      </c>
      <c r="AO161" s="70">
        <v>0</v>
      </c>
      <c r="AP161" s="70">
        <v>0</v>
      </c>
      <c r="AQ161" s="70">
        <v>0</v>
      </c>
      <c r="AR161" s="70">
        <v>0</v>
      </c>
      <c r="AS161" s="70">
        <v>0</v>
      </c>
      <c r="AT161" s="70">
        <v>0</v>
      </c>
    </row>
    <row r="162" spans="1:46" ht="13.5">
      <c r="A162" s="69" t="s">
        <v>348</v>
      </c>
      <c r="B162" s="69" t="s">
        <v>248</v>
      </c>
      <c r="C162" s="69"/>
      <c r="D162" s="69"/>
      <c r="E162" s="68" t="s">
        <v>361</v>
      </c>
      <c r="F162" s="68" t="s">
        <v>350</v>
      </c>
      <c r="G162" s="70">
        <v>0.88</v>
      </c>
      <c r="H162" s="70">
        <v>0.88</v>
      </c>
      <c r="I162" s="70">
        <v>0.88</v>
      </c>
      <c r="J162" s="70">
        <v>0.88</v>
      </c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70">
        <v>0</v>
      </c>
      <c r="Q162" s="70">
        <v>0</v>
      </c>
      <c r="R162" s="70">
        <v>0</v>
      </c>
      <c r="S162" s="70">
        <v>0</v>
      </c>
      <c r="T162" s="70">
        <v>0</v>
      </c>
      <c r="U162" s="70">
        <v>0</v>
      </c>
      <c r="V162" s="70">
        <v>0</v>
      </c>
      <c r="W162" s="70">
        <v>0</v>
      </c>
      <c r="X162" s="70">
        <v>0</v>
      </c>
      <c r="Y162" s="70">
        <v>0</v>
      </c>
      <c r="Z162" s="70">
        <v>0</v>
      </c>
      <c r="AA162" s="70">
        <v>0</v>
      </c>
      <c r="AB162" s="70">
        <v>0</v>
      </c>
      <c r="AC162" s="70">
        <v>0</v>
      </c>
      <c r="AD162" s="70">
        <v>0</v>
      </c>
      <c r="AE162" s="70">
        <v>0</v>
      </c>
      <c r="AF162" s="70">
        <v>0</v>
      </c>
      <c r="AG162" s="70">
        <v>0</v>
      </c>
      <c r="AH162" s="70">
        <v>0</v>
      </c>
      <c r="AI162" s="70">
        <v>0</v>
      </c>
      <c r="AJ162" s="70">
        <v>0</v>
      </c>
      <c r="AK162" s="70">
        <v>0</v>
      </c>
      <c r="AL162" s="70">
        <v>0</v>
      </c>
      <c r="AM162" s="70">
        <v>0</v>
      </c>
      <c r="AN162" s="70">
        <v>0</v>
      </c>
      <c r="AO162" s="70">
        <v>0</v>
      </c>
      <c r="AP162" s="70">
        <v>0</v>
      </c>
      <c r="AQ162" s="70">
        <v>0</v>
      </c>
      <c r="AR162" s="70">
        <v>0</v>
      </c>
      <c r="AS162" s="70">
        <v>0</v>
      </c>
      <c r="AT162" s="70">
        <v>0</v>
      </c>
    </row>
    <row r="163" spans="1:46" ht="24">
      <c r="A163" s="69"/>
      <c r="B163" s="69"/>
      <c r="C163" s="69"/>
      <c r="D163" s="69"/>
      <c r="E163" s="68" t="s">
        <v>436</v>
      </c>
      <c r="F163" s="68" t="s">
        <v>437</v>
      </c>
      <c r="G163" s="70">
        <v>1.36</v>
      </c>
      <c r="H163" s="70">
        <v>1.36</v>
      </c>
      <c r="I163" s="70">
        <v>1.36</v>
      </c>
      <c r="J163" s="70">
        <v>1.36</v>
      </c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70">
        <v>0</v>
      </c>
      <c r="Q163" s="70">
        <v>0</v>
      </c>
      <c r="R163" s="70">
        <v>0</v>
      </c>
      <c r="S163" s="70">
        <v>0</v>
      </c>
      <c r="T163" s="70">
        <v>0</v>
      </c>
      <c r="U163" s="70">
        <v>0</v>
      </c>
      <c r="V163" s="70">
        <v>0</v>
      </c>
      <c r="W163" s="70">
        <v>0</v>
      </c>
      <c r="X163" s="70">
        <v>0</v>
      </c>
      <c r="Y163" s="70">
        <v>0</v>
      </c>
      <c r="Z163" s="70">
        <v>0</v>
      </c>
      <c r="AA163" s="70">
        <v>0</v>
      </c>
      <c r="AB163" s="70">
        <v>0</v>
      </c>
      <c r="AC163" s="70">
        <v>0</v>
      </c>
      <c r="AD163" s="70">
        <v>0</v>
      </c>
      <c r="AE163" s="70">
        <v>0</v>
      </c>
      <c r="AF163" s="70">
        <v>0</v>
      </c>
      <c r="AG163" s="70">
        <v>0</v>
      </c>
      <c r="AH163" s="70">
        <v>0</v>
      </c>
      <c r="AI163" s="70">
        <v>0</v>
      </c>
      <c r="AJ163" s="70">
        <v>0</v>
      </c>
      <c r="AK163" s="70">
        <v>0</v>
      </c>
      <c r="AL163" s="70">
        <v>0</v>
      </c>
      <c r="AM163" s="70">
        <v>0</v>
      </c>
      <c r="AN163" s="70">
        <v>0</v>
      </c>
      <c r="AO163" s="70">
        <v>0</v>
      </c>
      <c r="AP163" s="70">
        <v>0</v>
      </c>
      <c r="AQ163" s="70">
        <v>0</v>
      </c>
      <c r="AR163" s="70">
        <v>0</v>
      </c>
      <c r="AS163" s="70">
        <v>0</v>
      </c>
      <c r="AT163" s="70">
        <v>0</v>
      </c>
    </row>
    <row r="164" spans="1:46" ht="13.5">
      <c r="A164" s="69" t="s">
        <v>348</v>
      </c>
      <c r="B164" s="69" t="s">
        <v>248</v>
      </c>
      <c r="C164" s="69"/>
      <c r="D164" s="69"/>
      <c r="E164" s="68" t="s">
        <v>361</v>
      </c>
      <c r="F164" s="68" t="s">
        <v>350</v>
      </c>
      <c r="G164" s="70">
        <v>1.36</v>
      </c>
      <c r="H164" s="70">
        <v>1.36</v>
      </c>
      <c r="I164" s="70">
        <v>1.36</v>
      </c>
      <c r="J164" s="70">
        <v>1.36</v>
      </c>
      <c r="K164" s="70">
        <v>0</v>
      </c>
      <c r="L164" s="70">
        <v>0</v>
      </c>
      <c r="M164" s="70">
        <v>0</v>
      </c>
      <c r="N164" s="70">
        <v>0</v>
      </c>
      <c r="O164" s="70">
        <v>0</v>
      </c>
      <c r="P164" s="70">
        <v>0</v>
      </c>
      <c r="Q164" s="70">
        <v>0</v>
      </c>
      <c r="R164" s="70">
        <v>0</v>
      </c>
      <c r="S164" s="70">
        <v>0</v>
      </c>
      <c r="T164" s="70">
        <v>0</v>
      </c>
      <c r="U164" s="70">
        <v>0</v>
      </c>
      <c r="V164" s="70">
        <v>0</v>
      </c>
      <c r="W164" s="70">
        <v>0</v>
      </c>
      <c r="X164" s="70">
        <v>0</v>
      </c>
      <c r="Y164" s="70">
        <v>0</v>
      </c>
      <c r="Z164" s="70">
        <v>0</v>
      </c>
      <c r="AA164" s="70">
        <v>0</v>
      </c>
      <c r="AB164" s="70">
        <v>0</v>
      </c>
      <c r="AC164" s="70">
        <v>0</v>
      </c>
      <c r="AD164" s="70">
        <v>0</v>
      </c>
      <c r="AE164" s="70">
        <v>0</v>
      </c>
      <c r="AF164" s="70">
        <v>0</v>
      </c>
      <c r="AG164" s="70">
        <v>0</v>
      </c>
      <c r="AH164" s="70">
        <v>0</v>
      </c>
      <c r="AI164" s="70">
        <v>0</v>
      </c>
      <c r="AJ164" s="70">
        <v>0</v>
      </c>
      <c r="AK164" s="70">
        <v>0</v>
      </c>
      <c r="AL164" s="70">
        <v>0</v>
      </c>
      <c r="AM164" s="70">
        <v>0</v>
      </c>
      <c r="AN164" s="70">
        <v>0</v>
      </c>
      <c r="AO164" s="70">
        <v>0</v>
      </c>
      <c r="AP164" s="70">
        <v>0</v>
      </c>
      <c r="AQ164" s="70">
        <v>0</v>
      </c>
      <c r="AR164" s="70">
        <v>0</v>
      </c>
      <c r="AS164" s="70">
        <v>0</v>
      </c>
      <c r="AT164" s="70">
        <v>0</v>
      </c>
    </row>
    <row r="165" spans="1:46" ht="24">
      <c r="A165" s="69"/>
      <c r="B165" s="69"/>
      <c r="C165" s="69"/>
      <c r="D165" s="69"/>
      <c r="E165" s="68" t="s">
        <v>438</v>
      </c>
      <c r="F165" s="68" t="s">
        <v>439</v>
      </c>
      <c r="G165" s="70">
        <v>3.76</v>
      </c>
      <c r="H165" s="70">
        <v>3.76</v>
      </c>
      <c r="I165" s="70">
        <v>3.76</v>
      </c>
      <c r="J165" s="70">
        <v>3.76</v>
      </c>
      <c r="K165" s="70">
        <v>0</v>
      </c>
      <c r="L165" s="70">
        <v>0</v>
      </c>
      <c r="M165" s="70">
        <v>0</v>
      </c>
      <c r="N165" s="70">
        <v>0</v>
      </c>
      <c r="O165" s="70">
        <v>0</v>
      </c>
      <c r="P165" s="70">
        <v>0</v>
      </c>
      <c r="Q165" s="70">
        <v>0</v>
      </c>
      <c r="R165" s="70">
        <v>0</v>
      </c>
      <c r="S165" s="70">
        <v>0</v>
      </c>
      <c r="T165" s="70">
        <v>0</v>
      </c>
      <c r="U165" s="70">
        <v>0</v>
      </c>
      <c r="V165" s="70">
        <v>0</v>
      </c>
      <c r="W165" s="70">
        <v>0</v>
      </c>
      <c r="X165" s="70">
        <v>0</v>
      </c>
      <c r="Y165" s="70">
        <v>0</v>
      </c>
      <c r="Z165" s="70">
        <v>0</v>
      </c>
      <c r="AA165" s="70">
        <v>0</v>
      </c>
      <c r="AB165" s="70">
        <v>0</v>
      </c>
      <c r="AC165" s="70">
        <v>0</v>
      </c>
      <c r="AD165" s="70">
        <v>0</v>
      </c>
      <c r="AE165" s="70">
        <v>0</v>
      </c>
      <c r="AF165" s="70">
        <v>0</v>
      </c>
      <c r="AG165" s="70">
        <v>0</v>
      </c>
      <c r="AH165" s="70">
        <v>0</v>
      </c>
      <c r="AI165" s="70">
        <v>0</v>
      </c>
      <c r="AJ165" s="70">
        <v>0</v>
      </c>
      <c r="AK165" s="70">
        <v>0</v>
      </c>
      <c r="AL165" s="70">
        <v>0</v>
      </c>
      <c r="AM165" s="70">
        <v>0</v>
      </c>
      <c r="AN165" s="70">
        <v>0</v>
      </c>
      <c r="AO165" s="70">
        <v>0</v>
      </c>
      <c r="AP165" s="70">
        <v>0</v>
      </c>
      <c r="AQ165" s="70">
        <v>0</v>
      </c>
      <c r="AR165" s="70">
        <v>0</v>
      </c>
      <c r="AS165" s="70">
        <v>0</v>
      </c>
      <c r="AT165" s="70">
        <v>0</v>
      </c>
    </row>
    <row r="166" spans="1:46" ht="13.5">
      <c r="A166" s="69" t="s">
        <v>348</v>
      </c>
      <c r="B166" s="69" t="s">
        <v>248</v>
      </c>
      <c r="C166" s="69"/>
      <c r="D166" s="69"/>
      <c r="E166" s="68" t="s">
        <v>361</v>
      </c>
      <c r="F166" s="68" t="s">
        <v>350</v>
      </c>
      <c r="G166" s="70">
        <v>3.76</v>
      </c>
      <c r="H166" s="70">
        <v>3.76</v>
      </c>
      <c r="I166" s="70">
        <v>3.76</v>
      </c>
      <c r="J166" s="70">
        <v>3.76</v>
      </c>
      <c r="K166" s="70">
        <v>0</v>
      </c>
      <c r="L166" s="70">
        <v>0</v>
      </c>
      <c r="M166" s="70">
        <v>0</v>
      </c>
      <c r="N166" s="70">
        <v>0</v>
      </c>
      <c r="O166" s="70">
        <v>0</v>
      </c>
      <c r="P166" s="70">
        <v>0</v>
      </c>
      <c r="Q166" s="70">
        <v>0</v>
      </c>
      <c r="R166" s="70">
        <v>0</v>
      </c>
      <c r="S166" s="70">
        <v>0</v>
      </c>
      <c r="T166" s="70">
        <v>0</v>
      </c>
      <c r="U166" s="70">
        <v>0</v>
      </c>
      <c r="V166" s="70">
        <v>0</v>
      </c>
      <c r="W166" s="70">
        <v>0</v>
      </c>
      <c r="X166" s="70">
        <v>0</v>
      </c>
      <c r="Y166" s="70">
        <v>0</v>
      </c>
      <c r="Z166" s="70">
        <v>0</v>
      </c>
      <c r="AA166" s="70">
        <v>0</v>
      </c>
      <c r="AB166" s="70">
        <v>0</v>
      </c>
      <c r="AC166" s="70">
        <v>0</v>
      </c>
      <c r="AD166" s="70">
        <v>0</v>
      </c>
      <c r="AE166" s="70">
        <v>0</v>
      </c>
      <c r="AF166" s="70">
        <v>0</v>
      </c>
      <c r="AG166" s="70">
        <v>0</v>
      </c>
      <c r="AH166" s="70">
        <v>0</v>
      </c>
      <c r="AI166" s="70">
        <v>0</v>
      </c>
      <c r="AJ166" s="70">
        <v>0</v>
      </c>
      <c r="AK166" s="70">
        <v>0</v>
      </c>
      <c r="AL166" s="70">
        <v>0</v>
      </c>
      <c r="AM166" s="70">
        <v>0</v>
      </c>
      <c r="AN166" s="70">
        <v>0</v>
      </c>
      <c r="AO166" s="70">
        <v>0</v>
      </c>
      <c r="AP166" s="70">
        <v>0</v>
      </c>
      <c r="AQ166" s="70">
        <v>0</v>
      </c>
      <c r="AR166" s="70">
        <v>0</v>
      </c>
      <c r="AS166" s="70">
        <v>0</v>
      </c>
      <c r="AT166" s="70">
        <v>0</v>
      </c>
    </row>
    <row r="167" spans="1:46" ht="24">
      <c r="A167" s="69"/>
      <c r="B167" s="69"/>
      <c r="C167" s="69"/>
      <c r="D167" s="69"/>
      <c r="E167" s="68" t="s">
        <v>440</v>
      </c>
      <c r="F167" s="68" t="s">
        <v>441</v>
      </c>
      <c r="G167" s="70">
        <v>17.8</v>
      </c>
      <c r="H167" s="70">
        <v>17.8</v>
      </c>
      <c r="I167" s="70">
        <v>17.8</v>
      </c>
      <c r="J167" s="70">
        <v>17.8</v>
      </c>
      <c r="K167" s="70">
        <v>0</v>
      </c>
      <c r="L167" s="70">
        <v>0</v>
      </c>
      <c r="M167" s="70">
        <v>0</v>
      </c>
      <c r="N167" s="70">
        <v>0</v>
      </c>
      <c r="O167" s="70">
        <v>0</v>
      </c>
      <c r="P167" s="70">
        <v>0</v>
      </c>
      <c r="Q167" s="70">
        <v>0</v>
      </c>
      <c r="R167" s="70">
        <v>0</v>
      </c>
      <c r="S167" s="70">
        <v>0</v>
      </c>
      <c r="T167" s="70">
        <v>0</v>
      </c>
      <c r="U167" s="70">
        <v>0</v>
      </c>
      <c r="V167" s="70">
        <v>0</v>
      </c>
      <c r="W167" s="70">
        <v>0</v>
      </c>
      <c r="X167" s="70">
        <v>0</v>
      </c>
      <c r="Y167" s="70">
        <v>0</v>
      </c>
      <c r="Z167" s="70">
        <v>0</v>
      </c>
      <c r="AA167" s="70">
        <v>0</v>
      </c>
      <c r="AB167" s="70">
        <v>0</v>
      </c>
      <c r="AC167" s="70">
        <v>0</v>
      </c>
      <c r="AD167" s="70">
        <v>0</v>
      </c>
      <c r="AE167" s="70">
        <v>0</v>
      </c>
      <c r="AF167" s="70">
        <v>0</v>
      </c>
      <c r="AG167" s="70">
        <v>0</v>
      </c>
      <c r="AH167" s="70">
        <v>0</v>
      </c>
      <c r="AI167" s="70">
        <v>0</v>
      </c>
      <c r="AJ167" s="70">
        <v>0</v>
      </c>
      <c r="AK167" s="70">
        <v>0</v>
      </c>
      <c r="AL167" s="70">
        <v>0</v>
      </c>
      <c r="AM167" s="70">
        <v>0</v>
      </c>
      <c r="AN167" s="70">
        <v>0</v>
      </c>
      <c r="AO167" s="70">
        <v>0</v>
      </c>
      <c r="AP167" s="70">
        <v>0</v>
      </c>
      <c r="AQ167" s="70">
        <v>0</v>
      </c>
      <c r="AR167" s="70">
        <v>0</v>
      </c>
      <c r="AS167" s="70">
        <v>0</v>
      </c>
      <c r="AT167" s="70">
        <v>0</v>
      </c>
    </row>
    <row r="168" spans="1:46" ht="13.5">
      <c r="A168" s="69" t="s">
        <v>348</v>
      </c>
      <c r="B168" s="69" t="s">
        <v>248</v>
      </c>
      <c r="C168" s="69"/>
      <c r="D168" s="69"/>
      <c r="E168" s="68" t="s">
        <v>361</v>
      </c>
      <c r="F168" s="68" t="s">
        <v>350</v>
      </c>
      <c r="G168" s="70">
        <v>17.8</v>
      </c>
      <c r="H168" s="70">
        <v>17.8</v>
      </c>
      <c r="I168" s="70">
        <v>17.8</v>
      </c>
      <c r="J168" s="70">
        <v>17.8</v>
      </c>
      <c r="K168" s="70">
        <v>0</v>
      </c>
      <c r="L168" s="70">
        <v>0</v>
      </c>
      <c r="M168" s="70">
        <v>0</v>
      </c>
      <c r="N168" s="70">
        <v>0</v>
      </c>
      <c r="O168" s="70">
        <v>0</v>
      </c>
      <c r="P168" s="70">
        <v>0</v>
      </c>
      <c r="Q168" s="70">
        <v>0</v>
      </c>
      <c r="R168" s="70">
        <v>0</v>
      </c>
      <c r="S168" s="70">
        <v>0</v>
      </c>
      <c r="T168" s="70">
        <v>0</v>
      </c>
      <c r="U168" s="70">
        <v>0</v>
      </c>
      <c r="V168" s="70">
        <v>0</v>
      </c>
      <c r="W168" s="70">
        <v>0</v>
      </c>
      <c r="X168" s="70">
        <v>0</v>
      </c>
      <c r="Y168" s="70">
        <v>0</v>
      </c>
      <c r="Z168" s="70">
        <v>0</v>
      </c>
      <c r="AA168" s="70">
        <v>0</v>
      </c>
      <c r="AB168" s="70">
        <v>0</v>
      </c>
      <c r="AC168" s="70">
        <v>0</v>
      </c>
      <c r="AD168" s="70">
        <v>0</v>
      </c>
      <c r="AE168" s="70">
        <v>0</v>
      </c>
      <c r="AF168" s="70">
        <v>0</v>
      </c>
      <c r="AG168" s="70">
        <v>0</v>
      </c>
      <c r="AH168" s="70">
        <v>0</v>
      </c>
      <c r="AI168" s="70">
        <v>0</v>
      </c>
      <c r="AJ168" s="70">
        <v>0</v>
      </c>
      <c r="AK168" s="70">
        <v>0</v>
      </c>
      <c r="AL168" s="70">
        <v>0</v>
      </c>
      <c r="AM168" s="70">
        <v>0</v>
      </c>
      <c r="AN168" s="70">
        <v>0</v>
      </c>
      <c r="AO168" s="70">
        <v>0</v>
      </c>
      <c r="AP168" s="70">
        <v>0</v>
      </c>
      <c r="AQ168" s="70">
        <v>0</v>
      </c>
      <c r="AR168" s="70">
        <v>0</v>
      </c>
      <c r="AS168" s="70">
        <v>0</v>
      </c>
      <c r="AT168" s="70">
        <v>0</v>
      </c>
    </row>
    <row r="169" spans="1:46" ht="13.5">
      <c r="A169" s="69"/>
      <c r="B169" s="69"/>
      <c r="C169" s="69"/>
      <c r="D169" s="69"/>
      <c r="E169" s="68" t="s">
        <v>442</v>
      </c>
      <c r="F169" s="68" t="s">
        <v>443</v>
      </c>
      <c r="G169" s="70">
        <v>36.25</v>
      </c>
      <c r="H169" s="70">
        <v>36.25</v>
      </c>
      <c r="I169" s="70">
        <v>36.25</v>
      </c>
      <c r="J169" s="70">
        <v>36.25</v>
      </c>
      <c r="K169" s="70">
        <v>0</v>
      </c>
      <c r="L169" s="70">
        <v>0</v>
      </c>
      <c r="M169" s="70">
        <v>0</v>
      </c>
      <c r="N169" s="70">
        <v>0</v>
      </c>
      <c r="O169" s="70">
        <v>0</v>
      </c>
      <c r="P169" s="70">
        <v>0</v>
      </c>
      <c r="Q169" s="70">
        <v>0</v>
      </c>
      <c r="R169" s="70">
        <v>0</v>
      </c>
      <c r="S169" s="70">
        <v>0</v>
      </c>
      <c r="T169" s="70">
        <v>0</v>
      </c>
      <c r="U169" s="70">
        <v>0</v>
      </c>
      <c r="V169" s="70">
        <v>0</v>
      </c>
      <c r="W169" s="70">
        <v>0</v>
      </c>
      <c r="X169" s="70">
        <v>0</v>
      </c>
      <c r="Y169" s="70">
        <v>0</v>
      </c>
      <c r="Z169" s="70">
        <v>0</v>
      </c>
      <c r="AA169" s="70">
        <v>0</v>
      </c>
      <c r="AB169" s="70">
        <v>0</v>
      </c>
      <c r="AC169" s="70">
        <v>0</v>
      </c>
      <c r="AD169" s="70">
        <v>0</v>
      </c>
      <c r="AE169" s="70">
        <v>0</v>
      </c>
      <c r="AF169" s="70">
        <v>0</v>
      </c>
      <c r="AG169" s="70">
        <v>0</v>
      </c>
      <c r="AH169" s="70">
        <v>0</v>
      </c>
      <c r="AI169" s="70">
        <v>0</v>
      </c>
      <c r="AJ169" s="70">
        <v>0</v>
      </c>
      <c r="AK169" s="70">
        <v>0</v>
      </c>
      <c r="AL169" s="70">
        <v>0</v>
      </c>
      <c r="AM169" s="70">
        <v>0</v>
      </c>
      <c r="AN169" s="70">
        <v>0</v>
      </c>
      <c r="AO169" s="70">
        <v>0</v>
      </c>
      <c r="AP169" s="70">
        <v>0</v>
      </c>
      <c r="AQ169" s="70">
        <v>0</v>
      </c>
      <c r="AR169" s="70">
        <v>0</v>
      </c>
      <c r="AS169" s="70">
        <v>0</v>
      </c>
      <c r="AT169" s="70">
        <v>0</v>
      </c>
    </row>
    <row r="170" spans="1:46" ht="13.5">
      <c r="A170" s="69" t="s">
        <v>348</v>
      </c>
      <c r="B170" s="69" t="s">
        <v>248</v>
      </c>
      <c r="C170" s="69"/>
      <c r="D170" s="69"/>
      <c r="E170" s="68" t="s">
        <v>361</v>
      </c>
      <c r="F170" s="68" t="s">
        <v>350</v>
      </c>
      <c r="G170" s="70">
        <v>36.25</v>
      </c>
      <c r="H170" s="70">
        <v>36.25</v>
      </c>
      <c r="I170" s="70">
        <v>36.25</v>
      </c>
      <c r="J170" s="70">
        <v>36.25</v>
      </c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70">
        <v>0</v>
      </c>
      <c r="Q170" s="70">
        <v>0</v>
      </c>
      <c r="R170" s="70">
        <v>0</v>
      </c>
      <c r="S170" s="70">
        <v>0</v>
      </c>
      <c r="T170" s="70">
        <v>0</v>
      </c>
      <c r="U170" s="70">
        <v>0</v>
      </c>
      <c r="V170" s="70">
        <v>0</v>
      </c>
      <c r="W170" s="70">
        <v>0</v>
      </c>
      <c r="X170" s="70">
        <v>0</v>
      </c>
      <c r="Y170" s="70">
        <v>0</v>
      </c>
      <c r="Z170" s="70">
        <v>0</v>
      </c>
      <c r="AA170" s="70">
        <v>0</v>
      </c>
      <c r="AB170" s="70">
        <v>0</v>
      </c>
      <c r="AC170" s="70">
        <v>0</v>
      </c>
      <c r="AD170" s="70">
        <v>0</v>
      </c>
      <c r="AE170" s="70">
        <v>0</v>
      </c>
      <c r="AF170" s="70">
        <v>0</v>
      </c>
      <c r="AG170" s="70">
        <v>0</v>
      </c>
      <c r="AH170" s="70">
        <v>0</v>
      </c>
      <c r="AI170" s="70">
        <v>0</v>
      </c>
      <c r="AJ170" s="70">
        <v>0</v>
      </c>
      <c r="AK170" s="70">
        <v>0</v>
      </c>
      <c r="AL170" s="70">
        <v>0</v>
      </c>
      <c r="AM170" s="70">
        <v>0</v>
      </c>
      <c r="AN170" s="70">
        <v>0</v>
      </c>
      <c r="AO170" s="70">
        <v>0</v>
      </c>
      <c r="AP170" s="70">
        <v>0</v>
      </c>
      <c r="AQ170" s="70">
        <v>0</v>
      </c>
      <c r="AR170" s="70">
        <v>0</v>
      </c>
      <c r="AS170" s="70">
        <v>0</v>
      </c>
      <c r="AT170" s="70">
        <v>0</v>
      </c>
    </row>
    <row r="171" spans="1:46" ht="13.5">
      <c r="A171" s="69"/>
      <c r="B171" s="69"/>
      <c r="C171" s="69"/>
      <c r="D171" s="69"/>
      <c r="E171" s="68" t="s">
        <v>444</v>
      </c>
      <c r="F171" s="68" t="s">
        <v>445</v>
      </c>
      <c r="G171" s="70">
        <v>13.66</v>
      </c>
      <c r="H171" s="70">
        <v>13.66</v>
      </c>
      <c r="I171" s="70">
        <v>13.66</v>
      </c>
      <c r="J171" s="70">
        <v>13.66</v>
      </c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70">
        <v>0</v>
      </c>
      <c r="Q171" s="70">
        <v>0</v>
      </c>
      <c r="R171" s="70">
        <v>0</v>
      </c>
      <c r="S171" s="70">
        <v>0</v>
      </c>
      <c r="T171" s="70">
        <v>0</v>
      </c>
      <c r="U171" s="70">
        <v>0</v>
      </c>
      <c r="V171" s="70">
        <v>0</v>
      </c>
      <c r="W171" s="70">
        <v>0</v>
      </c>
      <c r="X171" s="70">
        <v>0</v>
      </c>
      <c r="Y171" s="70">
        <v>0</v>
      </c>
      <c r="Z171" s="70">
        <v>0</v>
      </c>
      <c r="AA171" s="70">
        <v>0</v>
      </c>
      <c r="AB171" s="70">
        <v>0</v>
      </c>
      <c r="AC171" s="70">
        <v>0</v>
      </c>
      <c r="AD171" s="70">
        <v>0</v>
      </c>
      <c r="AE171" s="70">
        <v>0</v>
      </c>
      <c r="AF171" s="70">
        <v>0</v>
      </c>
      <c r="AG171" s="70">
        <v>0</v>
      </c>
      <c r="AH171" s="70">
        <v>0</v>
      </c>
      <c r="AI171" s="70">
        <v>0</v>
      </c>
      <c r="AJ171" s="70">
        <v>0</v>
      </c>
      <c r="AK171" s="70">
        <v>0</v>
      </c>
      <c r="AL171" s="70">
        <v>0</v>
      </c>
      <c r="AM171" s="70">
        <v>0</v>
      </c>
      <c r="AN171" s="70">
        <v>0</v>
      </c>
      <c r="AO171" s="70">
        <v>0</v>
      </c>
      <c r="AP171" s="70">
        <v>0</v>
      </c>
      <c r="AQ171" s="70">
        <v>0</v>
      </c>
      <c r="AR171" s="70">
        <v>0</v>
      </c>
      <c r="AS171" s="70">
        <v>0</v>
      </c>
      <c r="AT171" s="70">
        <v>0</v>
      </c>
    </row>
    <row r="172" spans="1:46" ht="13.5">
      <c r="A172" s="69" t="s">
        <v>348</v>
      </c>
      <c r="B172" s="69" t="s">
        <v>248</v>
      </c>
      <c r="C172" s="69"/>
      <c r="D172" s="69"/>
      <c r="E172" s="68" t="s">
        <v>361</v>
      </c>
      <c r="F172" s="68" t="s">
        <v>350</v>
      </c>
      <c r="G172" s="70">
        <v>13.66</v>
      </c>
      <c r="H172" s="70">
        <v>13.66</v>
      </c>
      <c r="I172" s="70">
        <v>13.66</v>
      </c>
      <c r="J172" s="70">
        <v>13.66</v>
      </c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70">
        <v>0</v>
      </c>
      <c r="Q172" s="70">
        <v>0</v>
      </c>
      <c r="R172" s="70">
        <v>0</v>
      </c>
      <c r="S172" s="70">
        <v>0</v>
      </c>
      <c r="T172" s="70">
        <v>0</v>
      </c>
      <c r="U172" s="70">
        <v>0</v>
      </c>
      <c r="V172" s="70">
        <v>0</v>
      </c>
      <c r="W172" s="70">
        <v>0</v>
      </c>
      <c r="X172" s="70">
        <v>0</v>
      </c>
      <c r="Y172" s="70">
        <v>0</v>
      </c>
      <c r="Z172" s="70">
        <v>0</v>
      </c>
      <c r="AA172" s="70">
        <v>0</v>
      </c>
      <c r="AB172" s="70">
        <v>0</v>
      </c>
      <c r="AC172" s="70">
        <v>0</v>
      </c>
      <c r="AD172" s="70">
        <v>0</v>
      </c>
      <c r="AE172" s="70">
        <v>0</v>
      </c>
      <c r="AF172" s="70">
        <v>0</v>
      </c>
      <c r="AG172" s="70">
        <v>0</v>
      </c>
      <c r="AH172" s="70">
        <v>0</v>
      </c>
      <c r="AI172" s="70">
        <v>0</v>
      </c>
      <c r="AJ172" s="70">
        <v>0</v>
      </c>
      <c r="AK172" s="70">
        <v>0</v>
      </c>
      <c r="AL172" s="70">
        <v>0</v>
      </c>
      <c r="AM172" s="70">
        <v>0</v>
      </c>
      <c r="AN172" s="70">
        <v>0</v>
      </c>
      <c r="AO172" s="70">
        <v>0</v>
      </c>
      <c r="AP172" s="70">
        <v>0</v>
      </c>
      <c r="AQ172" s="70">
        <v>0</v>
      </c>
      <c r="AR172" s="70">
        <v>0</v>
      </c>
      <c r="AS172" s="70">
        <v>0</v>
      </c>
      <c r="AT172" s="70">
        <v>0</v>
      </c>
    </row>
    <row r="173" spans="1:46" ht="13.5">
      <c r="A173" s="69"/>
      <c r="B173" s="69"/>
      <c r="C173" s="69"/>
      <c r="D173" s="69"/>
      <c r="E173" s="68" t="s">
        <v>446</v>
      </c>
      <c r="F173" s="68" t="s">
        <v>447</v>
      </c>
      <c r="G173" s="70">
        <v>12.69</v>
      </c>
      <c r="H173" s="70">
        <v>12.69</v>
      </c>
      <c r="I173" s="70">
        <v>12.69</v>
      </c>
      <c r="J173" s="70">
        <v>12.69</v>
      </c>
      <c r="K173" s="70">
        <v>0</v>
      </c>
      <c r="L173" s="70">
        <v>0</v>
      </c>
      <c r="M173" s="70">
        <v>0</v>
      </c>
      <c r="N173" s="70">
        <v>0</v>
      </c>
      <c r="O173" s="70">
        <v>0</v>
      </c>
      <c r="P173" s="70">
        <v>0</v>
      </c>
      <c r="Q173" s="70">
        <v>0</v>
      </c>
      <c r="R173" s="70">
        <v>0</v>
      </c>
      <c r="S173" s="70">
        <v>0</v>
      </c>
      <c r="T173" s="70">
        <v>0</v>
      </c>
      <c r="U173" s="70">
        <v>0</v>
      </c>
      <c r="V173" s="70">
        <v>0</v>
      </c>
      <c r="W173" s="70">
        <v>0</v>
      </c>
      <c r="X173" s="70">
        <v>0</v>
      </c>
      <c r="Y173" s="70">
        <v>0</v>
      </c>
      <c r="Z173" s="70">
        <v>0</v>
      </c>
      <c r="AA173" s="70">
        <v>0</v>
      </c>
      <c r="AB173" s="70">
        <v>0</v>
      </c>
      <c r="AC173" s="70">
        <v>0</v>
      </c>
      <c r="AD173" s="70">
        <v>0</v>
      </c>
      <c r="AE173" s="70">
        <v>0</v>
      </c>
      <c r="AF173" s="70">
        <v>0</v>
      </c>
      <c r="AG173" s="70">
        <v>0</v>
      </c>
      <c r="AH173" s="70">
        <v>0</v>
      </c>
      <c r="AI173" s="70">
        <v>0</v>
      </c>
      <c r="AJ173" s="70">
        <v>0</v>
      </c>
      <c r="AK173" s="70">
        <v>0</v>
      </c>
      <c r="AL173" s="70">
        <v>0</v>
      </c>
      <c r="AM173" s="70">
        <v>0</v>
      </c>
      <c r="AN173" s="70">
        <v>0</v>
      </c>
      <c r="AO173" s="70">
        <v>0</v>
      </c>
      <c r="AP173" s="70">
        <v>0</v>
      </c>
      <c r="AQ173" s="70">
        <v>0</v>
      </c>
      <c r="AR173" s="70">
        <v>0</v>
      </c>
      <c r="AS173" s="70">
        <v>0</v>
      </c>
      <c r="AT173" s="70">
        <v>0</v>
      </c>
    </row>
    <row r="174" spans="1:46" ht="13.5">
      <c r="A174" s="69" t="s">
        <v>348</v>
      </c>
      <c r="B174" s="69" t="s">
        <v>248</v>
      </c>
      <c r="C174" s="69"/>
      <c r="D174" s="69"/>
      <c r="E174" s="68" t="s">
        <v>361</v>
      </c>
      <c r="F174" s="68" t="s">
        <v>350</v>
      </c>
      <c r="G174" s="70">
        <v>12.69</v>
      </c>
      <c r="H174" s="70">
        <v>12.69</v>
      </c>
      <c r="I174" s="70">
        <v>12.69</v>
      </c>
      <c r="J174" s="70">
        <v>12.69</v>
      </c>
      <c r="K174" s="70">
        <v>0</v>
      </c>
      <c r="L174" s="70">
        <v>0</v>
      </c>
      <c r="M174" s="70">
        <v>0</v>
      </c>
      <c r="N174" s="70">
        <v>0</v>
      </c>
      <c r="O174" s="70">
        <v>0</v>
      </c>
      <c r="P174" s="70">
        <v>0</v>
      </c>
      <c r="Q174" s="70">
        <v>0</v>
      </c>
      <c r="R174" s="70">
        <v>0</v>
      </c>
      <c r="S174" s="70">
        <v>0</v>
      </c>
      <c r="T174" s="70">
        <v>0</v>
      </c>
      <c r="U174" s="70">
        <v>0</v>
      </c>
      <c r="V174" s="70">
        <v>0</v>
      </c>
      <c r="W174" s="70">
        <v>0</v>
      </c>
      <c r="X174" s="70">
        <v>0</v>
      </c>
      <c r="Y174" s="70">
        <v>0</v>
      </c>
      <c r="Z174" s="70">
        <v>0</v>
      </c>
      <c r="AA174" s="70">
        <v>0</v>
      </c>
      <c r="AB174" s="70">
        <v>0</v>
      </c>
      <c r="AC174" s="70">
        <v>0</v>
      </c>
      <c r="AD174" s="70">
        <v>0</v>
      </c>
      <c r="AE174" s="70">
        <v>0</v>
      </c>
      <c r="AF174" s="70">
        <v>0</v>
      </c>
      <c r="AG174" s="70">
        <v>0</v>
      </c>
      <c r="AH174" s="70">
        <v>0</v>
      </c>
      <c r="AI174" s="70">
        <v>0</v>
      </c>
      <c r="AJ174" s="70">
        <v>0</v>
      </c>
      <c r="AK174" s="70">
        <v>0</v>
      </c>
      <c r="AL174" s="70">
        <v>0</v>
      </c>
      <c r="AM174" s="70">
        <v>0</v>
      </c>
      <c r="AN174" s="70">
        <v>0</v>
      </c>
      <c r="AO174" s="70">
        <v>0</v>
      </c>
      <c r="AP174" s="70">
        <v>0</v>
      </c>
      <c r="AQ174" s="70">
        <v>0</v>
      </c>
      <c r="AR174" s="70">
        <v>0</v>
      </c>
      <c r="AS174" s="70">
        <v>0</v>
      </c>
      <c r="AT174" s="70">
        <v>0</v>
      </c>
    </row>
    <row r="175" spans="1:46" ht="13.5">
      <c r="A175" s="69"/>
      <c r="B175" s="69"/>
      <c r="C175" s="69"/>
      <c r="D175" s="69"/>
      <c r="E175" s="68" t="s">
        <v>448</v>
      </c>
      <c r="F175" s="68" t="s">
        <v>449</v>
      </c>
      <c r="G175" s="70">
        <v>16.48</v>
      </c>
      <c r="H175" s="70">
        <v>16.48</v>
      </c>
      <c r="I175" s="70">
        <v>16.48</v>
      </c>
      <c r="J175" s="70">
        <v>16.48</v>
      </c>
      <c r="K175" s="70">
        <v>0</v>
      </c>
      <c r="L175" s="70">
        <v>0</v>
      </c>
      <c r="M175" s="70">
        <v>0</v>
      </c>
      <c r="N175" s="70">
        <v>0</v>
      </c>
      <c r="O175" s="70">
        <v>0</v>
      </c>
      <c r="P175" s="70">
        <v>0</v>
      </c>
      <c r="Q175" s="70">
        <v>0</v>
      </c>
      <c r="R175" s="70">
        <v>0</v>
      </c>
      <c r="S175" s="70">
        <v>0</v>
      </c>
      <c r="T175" s="70">
        <v>0</v>
      </c>
      <c r="U175" s="70">
        <v>0</v>
      </c>
      <c r="V175" s="70">
        <v>0</v>
      </c>
      <c r="W175" s="70">
        <v>0</v>
      </c>
      <c r="X175" s="70">
        <v>0</v>
      </c>
      <c r="Y175" s="70">
        <v>0</v>
      </c>
      <c r="Z175" s="70">
        <v>0</v>
      </c>
      <c r="AA175" s="70">
        <v>0</v>
      </c>
      <c r="AB175" s="70">
        <v>0</v>
      </c>
      <c r="AC175" s="70">
        <v>0</v>
      </c>
      <c r="AD175" s="70">
        <v>0</v>
      </c>
      <c r="AE175" s="70">
        <v>0</v>
      </c>
      <c r="AF175" s="70">
        <v>0</v>
      </c>
      <c r="AG175" s="70">
        <v>0</v>
      </c>
      <c r="AH175" s="70">
        <v>0</v>
      </c>
      <c r="AI175" s="70">
        <v>0</v>
      </c>
      <c r="AJ175" s="70">
        <v>0</v>
      </c>
      <c r="AK175" s="70">
        <v>0</v>
      </c>
      <c r="AL175" s="70">
        <v>0</v>
      </c>
      <c r="AM175" s="70">
        <v>0</v>
      </c>
      <c r="AN175" s="70">
        <v>0</v>
      </c>
      <c r="AO175" s="70">
        <v>0</v>
      </c>
      <c r="AP175" s="70">
        <v>0</v>
      </c>
      <c r="AQ175" s="70">
        <v>0</v>
      </c>
      <c r="AR175" s="70">
        <v>0</v>
      </c>
      <c r="AS175" s="70">
        <v>0</v>
      </c>
      <c r="AT175" s="70">
        <v>0</v>
      </c>
    </row>
    <row r="176" spans="1:46" ht="13.5">
      <c r="A176" s="69" t="s">
        <v>348</v>
      </c>
      <c r="B176" s="69" t="s">
        <v>248</v>
      </c>
      <c r="C176" s="69"/>
      <c r="D176" s="69"/>
      <c r="E176" s="68" t="s">
        <v>361</v>
      </c>
      <c r="F176" s="68" t="s">
        <v>350</v>
      </c>
      <c r="G176" s="70">
        <v>16.48</v>
      </c>
      <c r="H176" s="70">
        <v>16.48</v>
      </c>
      <c r="I176" s="70">
        <v>16.48</v>
      </c>
      <c r="J176" s="70">
        <v>16.48</v>
      </c>
      <c r="K176" s="70">
        <v>0</v>
      </c>
      <c r="L176" s="70">
        <v>0</v>
      </c>
      <c r="M176" s="70">
        <v>0</v>
      </c>
      <c r="N176" s="70">
        <v>0</v>
      </c>
      <c r="O176" s="70">
        <v>0</v>
      </c>
      <c r="P176" s="70">
        <v>0</v>
      </c>
      <c r="Q176" s="70">
        <v>0</v>
      </c>
      <c r="R176" s="70">
        <v>0</v>
      </c>
      <c r="S176" s="70">
        <v>0</v>
      </c>
      <c r="T176" s="70">
        <v>0</v>
      </c>
      <c r="U176" s="70">
        <v>0</v>
      </c>
      <c r="V176" s="70">
        <v>0</v>
      </c>
      <c r="W176" s="70">
        <v>0</v>
      </c>
      <c r="X176" s="70">
        <v>0</v>
      </c>
      <c r="Y176" s="70">
        <v>0</v>
      </c>
      <c r="Z176" s="70">
        <v>0</v>
      </c>
      <c r="AA176" s="70">
        <v>0</v>
      </c>
      <c r="AB176" s="70">
        <v>0</v>
      </c>
      <c r="AC176" s="70">
        <v>0</v>
      </c>
      <c r="AD176" s="70">
        <v>0</v>
      </c>
      <c r="AE176" s="70">
        <v>0</v>
      </c>
      <c r="AF176" s="70">
        <v>0</v>
      </c>
      <c r="AG176" s="70">
        <v>0</v>
      </c>
      <c r="AH176" s="70">
        <v>0</v>
      </c>
      <c r="AI176" s="70">
        <v>0</v>
      </c>
      <c r="AJ176" s="70">
        <v>0</v>
      </c>
      <c r="AK176" s="70">
        <v>0</v>
      </c>
      <c r="AL176" s="70">
        <v>0</v>
      </c>
      <c r="AM176" s="70">
        <v>0</v>
      </c>
      <c r="AN176" s="70">
        <v>0</v>
      </c>
      <c r="AO176" s="70">
        <v>0</v>
      </c>
      <c r="AP176" s="70">
        <v>0</v>
      </c>
      <c r="AQ176" s="70">
        <v>0</v>
      </c>
      <c r="AR176" s="70">
        <v>0</v>
      </c>
      <c r="AS176" s="70">
        <v>0</v>
      </c>
      <c r="AT176" s="70">
        <v>0</v>
      </c>
    </row>
    <row r="177" spans="1:46" ht="13.5">
      <c r="A177" s="69"/>
      <c r="B177" s="69"/>
      <c r="C177" s="69"/>
      <c r="D177" s="69"/>
      <c r="E177" s="68" t="s">
        <v>450</v>
      </c>
      <c r="F177" s="68" t="s">
        <v>451</v>
      </c>
      <c r="G177" s="70">
        <v>28.92</v>
      </c>
      <c r="H177" s="70">
        <v>28.92</v>
      </c>
      <c r="I177" s="70">
        <v>28.92</v>
      </c>
      <c r="J177" s="70">
        <v>28.92</v>
      </c>
      <c r="K177" s="70">
        <v>0</v>
      </c>
      <c r="L177" s="70">
        <v>0</v>
      </c>
      <c r="M177" s="70">
        <v>0</v>
      </c>
      <c r="N177" s="70">
        <v>0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0</v>
      </c>
      <c r="V177" s="70">
        <v>0</v>
      </c>
      <c r="W177" s="70">
        <v>0</v>
      </c>
      <c r="X177" s="70">
        <v>0</v>
      </c>
      <c r="Y177" s="70">
        <v>0</v>
      </c>
      <c r="Z177" s="70">
        <v>0</v>
      </c>
      <c r="AA177" s="70">
        <v>0</v>
      </c>
      <c r="AB177" s="70">
        <v>0</v>
      </c>
      <c r="AC177" s="70">
        <v>0</v>
      </c>
      <c r="AD177" s="70">
        <v>0</v>
      </c>
      <c r="AE177" s="70">
        <v>0</v>
      </c>
      <c r="AF177" s="70">
        <v>0</v>
      </c>
      <c r="AG177" s="70">
        <v>0</v>
      </c>
      <c r="AH177" s="70">
        <v>0</v>
      </c>
      <c r="AI177" s="70">
        <v>0</v>
      </c>
      <c r="AJ177" s="70">
        <v>0</v>
      </c>
      <c r="AK177" s="70">
        <v>0</v>
      </c>
      <c r="AL177" s="70">
        <v>0</v>
      </c>
      <c r="AM177" s="70">
        <v>0</v>
      </c>
      <c r="AN177" s="70">
        <v>0</v>
      </c>
      <c r="AO177" s="70">
        <v>0</v>
      </c>
      <c r="AP177" s="70">
        <v>0</v>
      </c>
      <c r="AQ177" s="70">
        <v>0</v>
      </c>
      <c r="AR177" s="70">
        <v>0</v>
      </c>
      <c r="AS177" s="70">
        <v>0</v>
      </c>
      <c r="AT177" s="70">
        <v>0</v>
      </c>
    </row>
    <row r="178" spans="1:46" ht="13.5">
      <c r="A178" s="69" t="s">
        <v>348</v>
      </c>
      <c r="B178" s="69" t="s">
        <v>248</v>
      </c>
      <c r="C178" s="69"/>
      <c r="D178" s="69"/>
      <c r="E178" s="68" t="s">
        <v>361</v>
      </c>
      <c r="F178" s="68" t="s">
        <v>350</v>
      </c>
      <c r="G178" s="70">
        <v>28.92</v>
      </c>
      <c r="H178" s="70">
        <v>28.92</v>
      </c>
      <c r="I178" s="70">
        <v>28.92</v>
      </c>
      <c r="J178" s="70">
        <v>28.92</v>
      </c>
      <c r="K178" s="70">
        <v>0</v>
      </c>
      <c r="L178" s="70">
        <v>0</v>
      </c>
      <c r="M178" s="70">
        <v>0</v>
      </c>
      <c r="N178" s="70">
        <v>0</v>
      </c>
      <c r="O178" s="70">
        <v>0</v>
      </c>
      <c r="P178" s="70">
        <v>0</v>
      </c>
      <c r="Q178" s="70">
        <v>0</v>
      </c>
      <c r="R178" s="70">
        <v>0</v>
      </c>
      <c r="S178" s="70">
        <v>0</v>
      </c>
      <c r="T178" s="70">
        <v>0</v>
      </c>
      <c r="U178" s="70">
        <v>0</v>
      </c>
      <c r="V178" s="70">
        <v>0</v>
      </c>
      <c r="W178" s="70">
        <v>0</v>
      </c>
      <c r="X178" s="70">
        <v>0</v>
      </c>
      <c r="Y178" s="70">
        <v>0</v>
      </c>
      <c r="Z178" s="70">
        <v>0</v>
      </c>
      <c r="AA178" s="70">
        <v>0</v>
      </c>
      <c r="AB178" s="70">
        <v>0</v>
      </c>
      <c r="AC178" s="70">
        <v>0</v>
      </c>
      <c r="AD178" s="70">
        <v>0</v>
      </c>
      <c r="AE178" s="70">
        <v>0</v>
      </c>
      <c r="AF178" s="70">
        <v>0</v>
      </c>
      <c r="AG178" s="70">
        <v>0</v>
      </c>
      <c r="AH178" s="70">
        <v>0</v>
      </c>
      <c r="AI178" s="70">
        <v>0</v>
      </c>
      <c r="AJ178" s="70">
        <v>0</v>
      </c>
      <c r="AK178" s="70">
        <v>0</v>
      </c>
      <c r="AL178" s="70">
        <v>0</v>
      </c>
      <c r="AM178" s="70">
        <v>0</v>
      </c>
      <c r="AN178" s="70">
        <v>0</v>
      </c>
      <c r="AO178" s="70">
        <v>0</v>
      </c>
      <c r="AP178" s="70">
        <v>0</v>
      </c>
      <c r="AQ178" s="70">
        <v>0</v>
      </c>
      <c r="AR178" s="70">
        <v>0</v>
      </c>
      <c r="AS178" s="70">
        <v>0</v>
      </c>
      <c r="AT178" s="70">
        <v>0</v>
      </c>
    </row>
    <row r="179" spans="1:46" ht="13.5">
      <c r="A179" s="69"/>
      <c r="B179" s="69"/>
      <c r="C179" s="69"/>
      <c r="D179" s="69"/>
      <c r="E179" s="68" t="s">
        <v>452</v>
      </c>
      <c r="F179" s="68" t="s">
        <v>453</v>
      </c>
      <c r="G179" s="70">
        <v>3.12</v>
      </c>
      <c r="H179" s="70">
        <v>3.12</v>
      </c>
      <c r="I179" s="70">
        <v>3.12</v>
      </c>
      <c r="J179" s="70">
        <v>3.12</v>
      </c>
      <c r="K179" s="70">
        <v>0</v>
      </c>
      <c r="L179" s="70">
        <v>0</v>
      </c>
      <c r="M179" s="70">
        <v>0</v>
      </c>
      <c r="N179" s="70">
        <v>0</v>
      </c>
      <c r="O179" s="70">
        <v>0</v>
      </c>
      <c r="P179" s="70">
        <v>0</v>
      </c>
      <c r="Q179" s="70">
        <v>0</v>
      </c>
      <c r="R179" s="70">
        <v>0</v>
      </c>
      <c r="S179" s="70">
        <v>0</v>
      </c>
      <c r="T179" s="70">
        <v>0</v>
      </c>
      <c r="U179" s="70">
        <v>0</v>
      </c>
      <c r="V179" s="70">
        <v>0</v>
      </c>
      <c r="W179" s="70">
        <v>0</v>
      </c>
      <c r="X179" s="70">
        <v>0</v>
      </c>
      <c r="Y179" s="70">
        <v>0</v>
      </c>
      <c r="Z179" s="70">
        <v>0</v>
      </c>
      <c r="AA179" s="70">
        <v>0</v>
      </c>
      <c r="AB179" s="70">
        <v>0</v>
      </c>
      <c r="AC179" s="70">
        <v>0</v>
      </c>
      <c r="AD179" s="70">
        <v>0</v>
      </c>
      <c r="AE179" s="70">
        <v>0</v>
      </c>
      <c r="AF179" s="70">
        <v>0</v>
      </c>
      <c r="AG179" s="70">
        <v>0</v>
      </c>
      <c r="AH179" s="70">
        <v>0</v>
      </c>
      <c r="AI179" s="70">
        <v>0</v>
      </c>
      <c r="AJ179" s="70">
        <v>0</v>
      </c>
      <c r="AK179" s="70">
        <v>0</v>
      </c>
      <c r="AL179" s="70">
        <v>0</v>
      </c>
      <c r="AM179" s="70">
        <v>0</v>
      </c>
      <c r="AN179" s="70">
        <v>0</v>
      </c>
      <c r="AO179" s="70">
        <v>0</v>
      </c>
      <c r="AP179" s="70">
        <v>0</v>
      </c>
      <c r="AQ179" s="70">
        <v>0</v>
      </c>
      <c r="AR179" s="70">
        <v>0</v>
      </c>
      <c r="AS179" s="70">
        <v>0</v>
      </c>
      <c r="AT179" s="70">
        <v>0</v>
      </c>
    </row>
    <row r="180" spans="1:46" ht="13.5">
      <c r="A180" s="69" t="s">
        <v>348</v>
      </c>
      <c r="B180" s="69" t="s">
        <v>248</v>
      </c>
      <c r="C180" s="69"/>
      <c r="D180" s="69"/>
      <c r="E180" s="68" t="s">
        <v>361</v>
      </c>
      <c r="F180" s="68" t="s">
        <v>350</v>
      </c>
      <c r="G180" s="70">
        <v>3.12</v>
      </c>
      <c r="H180" s="70">
        <v>3.12</v>
      </c>
      <c r="I180" s="70">
        <v>3.12</v>
      </c>
      <c r="J180" s="70">
        <v>3.12</v>
      </c>
      <c r="K180" s="70">
        <v>0</v>
      </c>
      <c r="L180" s="70">
        <v>0</v>
      </c>
      <c r="M180" s="70">
        <v>0</v>
      </c>
      <c r="N180" s="70">
        <v>0</v>
      </c>
      <c r="O180" s="70">
        <v>0</v>
      </c>
      <c r="P180" s="70">
        <v>0</v>
      </c>
      <c r="Q180" s="70">
        <v>0</v>
      </c>
      <c r="R180" s="70">
        <v>0</v>
      </c>
      <c r="S180" s="70">
        <v>0</v>
      </c>
      <c r="T180" s="70">
        <v>0</v>
      </c>
      <c r="U180" s="70">
        <v>0</v>
      </c>
      <c r="V180" s="70">
        <v>0</v>
      </c>
      <c r="W180" s="70">
        <v>0</v>
      </c>
      <c r="X180" s="70">
        <v>0</v>
      </c>
      <c r="Y180" s="70">
        <v>0</v>
      </c>
      <c r="Z180" s="70">
        <v>0</v>
      </c>
      <c r="AA180" s="70">
        <v>0</v>
      </c>
      <c r="AB180" s="70">
        <v>0</v>
      </c>
      <c r="AC180" s="70">
        <v>0</v>
      </c>
      <c r="AD180" s="70">
        <v>0</v>
      </c>
      <c r="AE180" s="70">
        <v>0</v>
      </c>
      <c r="AF180" s="70">
        <v>0</v>
      </c>
      <c r="AG180" s="70">
        <v>0</v>
      </c>
      <c r="AH180" s="70">
        <v>0</v>
      </c>
      <c r="AI180" s="70">
        <v>0</v>
      </c>
      <c r="AJ180" s="70">
        <v>0</v>
      </c>
      <c r="AK180" s="70">
        <v>0</v>
      </c>
      <c r="AL180" s="70">
        <v>0</v>
      </c>
      <c r="AM180" s="70">
        <v>0</v>
      </c>
      <c r="AN180" s="70">
        <v>0</v>
      </c>
      <c r="AO180" s="70">
        <v>0</v>
      </c>
      <c r="AP180" s="70">
        <v>0</v>
      </c>
      <c r="AQ180" s="70">
        <v>0</v>
      </c>
      <c r="AR180" s="70">
        <v>0</v>
      </c>
      <c r="AS180" s="70">
        <v>0</v>
      </c>
      <c r="AT180" s="70">
        <v>0</v>
      </c>
    </row>
    <row r="181" spans="1:46" ht="13.5">
      <c r="A181" s="69"/>
      <c r="B181" s="69"/>
      <c r="C181" s="69"/>
      <c r="D181" s="69"/>
      <c r="E181" s="68" t="s">
        <v>454</v>
      </c>
      <c r="F181" s="68" t="s">
        <v>455</v>
      </c>
      <c r="G181" s="70">
        <v>1.68</v>
      </c>
      <c r="H181" s="70">
        <v>1.68</v>
      </c>
      <c r="I181" s="70">
        <v>1.68</v>
      </c>
      <c r="J181" s="70">
        <v>1.68</v>
      </c>
      <c r="K181" s="70">
        <v>0</v>
      </c>
      <c r="L181" s="70">
        <v>0</v>
      </c>
      <c r="M181" s="70">
        <v>0</v>
      </c>
      <c r="N181" s="70">
        <v>0</v>
      </c>
      <c r="O181" s="70">
        <v>0</v>
      </c>
      <c r="P181" s="70">
        <v>0</v>
      </c>
      <c r="Q181" s="70">
        <v>0</v>
      </c>
      <c r="R181" s="70">
        <v>0</v>
      </c>
      <c r="S181" s="70">
        <v>0</v>
      </c>
      <c r="T181" s="70">
        <v>0</v>
      </c>
      <c r="U181" s="70">
        <v>0</v>
      </c>
      <c r="V181" s="70">
        <v>0</v>
      </c>
      <c r="W181" s="70">
        <v>0</v>
      </c>
      <c r="X181" s="70">
        <v>0</v>
      </c>
      <c r="Y181" s="70">
        <v>0</v>
      </c>
      <c r="Z181" s="70">
        <v>0</v>
      </c>
      <c r="AA181" s="70">
        <v>0</v>
      </c>
      <c r="AB181" s="70">
        <v>0</v>
      </c>
      <c r="AC181" s="70">
        <v>0</v>
      </c>
      <c r="AD181" s="70">
        <v>0</v>
      </c>
      <c r="AE181" s="70">
        <v>0</v>
      </c>
      <c r="AF181" s="70">
        <v>0</v>
      </c>
      <c r="AG181" s="70">
        <v>0</v>
      </c>
      <c r="AH181" s="70">
        <v>0</v>
      </c>
      <c r="AI181" s="70">
        <v>0</v>
      </c>
      <c r="AJ181" s="70">
        <v>0</v>
      </c>
      <c r="AK181" s="70">
        <v>0</v>
      </c>
      <c r="AL181" s="70">
        <v>0</v>
      </c>
      <c r="AM181" s="70">
        <v>0</v>
      </c>
      <c r="AN181" s="70">
        <v>0</v>
      </c>
      <c r="AO181" s="70">
        <v>0</v>
      </c>
      <c r="AP181" s="70">
        <v>0</v>
      </c>
      <c r="AQ181" s="70">
        <v>0</v>
      </c>
      <c r="AR181" s="70">
        <v>0</v>
      </c>
      <c r="AS181" s="70">
        <v>0</v>
      </c>
      <c r="AT181" s="70">
        <v>0</v>
      </c>
    </row>
    <row r="182" spans="1:46" ht="13.5">
      <c r="A182" s="69" t="s">
        <v>348</v>
      </c>
      <c r="B182" s="69" t="s">
        <v>248</v>
      </c>
      <c r="C182" s="69"/>
      <c r="D182" s="69"/>
      <c r="E182" s="68" t="s">
        <v>361</v>
      </c>
      <c r="F182" s="68" t="s">
        <v>350</v>
      </c>
      <c r="G182" s="70">
        <v>1.68</v>
      </c>
      <c r="H182" s="70">
        <v>1.68</v>
      </c>
      <c r="I182" s="70">
        <v>1.68</v>
      </c>
      <c r="J182" s="70">
        <v>1.68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70">
        <v>0</v>
      </c>
      <c r="R182" s="70">
        <v>0</v>
      </c>
      <c r="S182" s="70">
        <v>0</v>
      </c>
      <c r="T182" s="70">
        <v>0</v>
      </c>
      <c r="U182" s="70">
        <v>0</v>
      </c>
      <c r="V182" s="70">
        <v>0</v>
      </c>
      <c r="W182" s="70">
        <v>0</v>
      </c>
      <c r="X182" s="70">
        <v>0</v>
      </c>
      <c r="Y182" s="70">
        <v>0</v>
      </c>
      <c r="Z182" s="70">
        <v>0</v>
      </c>
      <c r="AA182" s="70">
        <v>0</v>
      </c>
      <c r="AB182" s="70">
        <v>0</v>
      </c>
      <c r="AC182" s="70">
        <v>0</v>
      </c>
      <c r="AD182" s="70">
        <v>0</v>
      </c>
      <c r="AE182" s="70">
        <v>0</v>
      </c>
      <c r="AF182" s="70">
        <v>0</v>
      </c>
      <c r="AG182" s="70">
        <v>0</v>
      </c>
      <c r="AH182" s="70">
        <v>0</v>
      </c>
      <c r="AI182" s="70">
        <v>0</v>
      </c>
      <c r="AJ182" s="70">
        <v>0</v>
      </c>
      <c r="AK182" s="70">
        <v>0</v>
      </c>
      <c r="AL182" s="70">
        <v>0</v>
      </c>
      <c r="AM182" s="70">
        <v>0</v>
      </c>
      <c r="AN182" s="70">
        <v>0</v>
      </c>
      <c r="AO182" s="70">
        <v>0</v>
      </c>
      <c r="AP182" s="70">
        <v>0</v>
      </c>
      <c r="AQ182" s="70">
        <v>0</v>
      </c>
      <c r="AR182" s="70">
        <v>0</v>
      </c>
      <c r="AS182" s="70">
        <v>0</v>
      </c>
      <c r="AT182" s="70">
        <v>0</v>
      </c>
    </row>
    <row r="183" spans="1:46" ht="13.5">
      <c r="A183" s="69"/>
      <c r="B183" s="69"/>
      <c r="C183" s="69"/>
      <c r="D183" s="69"/>
      <c r="E183" s="68" t="s">
        <v>456</v>
      </c>
      <c r="F183" s="68" t="s">
        <v>457</v>
      </c>
      <c r="G183" s="70">
        <v>25.44</v>
      </c>
      <c r="H183" s="70">
        <v>25.44</v>
      </c>
      <c r="I183" s="70">
        <v>25.44</v>
      </c>
      <c r="J183" s="70">
        <v>25.44</v>
      </c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70">
        <v>0</v>
      </c>
      <c r="Q183" s="70">
        <v>0</v>
      </c>
      <c r="R183" s="70">
        <v>0</v>
      </c>
      <c r="S183" s="70">
        <v>0</v>
      </c>
      <c r="T183" s="70">
        <v>0</v>
      </c>
      <c r="U183" s="70">
        <v>0</v>
      </c>
      <c r="V183" s="70">
        <v>0</v>
      </c>
      <c r="W183" s="70">
        <v>0</v>
      </c>
      <c r="X183" s="70">
        <v>0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D183" s="70">
        <v>0</v>
      </c>
      <c r="AE183" s="70">
        <v>0</v>
      </c>
      <c r="AF183" s="70">
        <v>0</v>
      </c>
      <c r="AG183" s="70">
        <v>0</v>
      </c>
      <c r="AH183" s="70">
        <v>0</v>
      </c>
      <c r="AI183" s="70">
        <v>0</v>
      </c>
      <c r="AJ183" s="70">
        <v>0</v>
      </c>
      <c r="AK183" s="70">
        <v>0</v>
      </c>
      <c r="AL183" s="70">
        <v>0</v>
      </c>
      <c r="AM183" s="70">
        <v>0</v>
      </c>
      <c r="AN183" s="70">
        <v>0</v>
      </c>
      <c r="AO183" s="70">
        <v>0</v>
      </c>
      <c r="AP183" s="70">
        <v>0</v>
      </c>
      <c r="AQ183" s="70">
        <v>0</v>
      </c>
      <c r="AR183" s="70">
        <v>0</v>
      </c>
      <c r="AS183" s="70">
        <v>0</v>
      </c>
      <c r="AT183" s="70">
        <v>0</v>
      </c>
    </row>
    <row r="184" spans="1:46" ht="13.5">
      <c r="A184" s="69" t="s">
        <v>348</v>
      </c>
      <c r="B184" s="69" t="s">
        <v>248</v>
      </c>
      <c r="C184" s="69"/>
      <c r="D184" s="69"/>
      <c r="E184" s="68" t="s">
        <v>361</v>
      </c>
      <c r="F184" s="68" t="s">
        <v>350</v>
      </c>
      <c r="G184" s="70">
        <v>25.44</v>
      </c>
      <c r="H184" s="70">
        <v>25.44</v>
      </c>
      <c r="I184" s="70">
        <v>25.44</v>
      </c>
      <c r="J184" s="70">
        <v>25.44</v>
      </c>
      <c r="K184" s="70">
        <v>0</v>
      </c>
      <c r="L184" s="70">
        <v>0</v>
      </c>
      <c r="M184" s="70">
        <v>0</v>
      </c>
      <c r="N184" s="70">
        <v>0</v>
      </c>
      <c r="O184" s="70">
        <v>0</v>
      </c>
      <c r="P184" s="70">
        <v>0</v>
      </c>
      <c r="Q184" s="70">
        <v>0</v>
      </c>
      <c r="R184" s="70">
        <v>0</v>
      </c>
      <c r="S184" s="70">
        <v>0</v>
      </c>
      <c r="T184" s="70">
        <v>0</v>
      </c>
      <c r="U184" s="70">
        <v>0</v>
      </c>
      <c r="V184" s="70">
        <v>0</v>
      </c>
      <c r="W184" s="70">
        <v>0</v>
      </c>
      <c r="X184" s="70">
        <v>0</v>
      </c>
      <c r="Y184" s="70">
        <v>0</v>
      </c>
      <c r="Z184" s="70">
        <v>0</v>
      </c>
      <c r="AA184" s="70">
        <v>0</v>
      </c>
      <c r="AB184" s="70">
        <v>0</v>
      </c>
      <c r="AC184" s="70">
        <v>0</v>
      </c>
      <c r="AD184" s="70">
        <v>0</v>
      </c>
      <c r="AE184" s="70">
        <v>0</v>
      </c>
      <c r="AF184" s="70">
        <v>0</v>
      </c>
      <c r="AG184" s="70">
        <v>0</v>
      </c>
      <c r="AH184" s="70">
        <v>0</v>
      </c>
      <c r="AI184" s="70">
        <v>0</v>
      </c>
      <c r="AJ184" s="70">
        <v>0</v>
      </c>
      <c r="AK184" s="70">
        <v>0</v>
      </c>
      <c r="AL184" s="70">
        <v>0</v>
      </c>
      <c r="AM184" s="70">
        <v>0</v>
      </c>
      <c r="AN184" s="70">
        <v>0</v>
      </c>
      <c r="AO184" s="70">
        <v>0</v>
      </c>
      <c r="AP184" s="70">
        <v>0</v>
      </c>
      <c r="AQ184" s="70">
        <v>0</v>
      </c>
      <c r="AR184" s="70">
        <v>0</v>
      </c>
      <c r="AS184" s="70">
        <v>0</v>
      </c>
      <c r="AT184" s="70">
        <v>0</v>
      </c>
    </row>
    <row r="185" spans="1:46" ht="13.5">
      <c r="A185" s="69"/>
      <c r="B185" s="69"/>
      <c r="C185" s="69"/>
      <c r="D185" s="69"/>
      <c r="E185" s="68" t="s">
        <v>458</v>
      </c>
      <c r="F185" s="68" t="s">
        <v>459</v>
      </c>
      <c r="G185" s="70">
        <v>2.16</v>
      </c>
      <c r="H185" s="70">
        <v>2.16</v>
      </c>
      <c r="I185" s="70">
        <v>2.16</v>
      </c>
      <c r="J185" s="70">
        <v>2.16</v>
      </c>
      <c r="K185" s="70"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0</v>
      </c>
      <c r="Q185" s="70">
        <v>0</v>
      </c>
      <c r="R185" s="70">
        <v>0</v>
      </c>
      <c r="S185" s="70">
        <v>0</v>
      </c>
      <c r="T185" s="70">
        <v>0</v>
      </c>
      <c r="U185" s="70">
        <v>0</v>
      </c>
      <c r="V185" s="70">
        <v>0</v>
      </c>
      <c r="W185" s="70">
        <v>0</v>
      </c>
      <c r="X185" s="70">
        <v>0</v>
      </c>
      <c r="Y185" s="70">
        <v>0</v>
      </c>
      <c r="Z185" s="70">
        <v>0</v>
      </c>
      <c r="AA185" s="70">
        <v>0</v>
      </c>
      <c r="AB185" s="70">
        <v>0</v>
      </c>
      <c r="AC185" s="70">
        <v>0</v>
      </c>
      <c r="AD185" s="70">
        <v>0</v>
      </c>
      <c r="AE185" s="70">
        <v>0</v>
      </c>
      <c r="AF185" s="70">
        <v>0</v>
      </c>
      <c r="AG185" s="70">
        <v>0</v>
      </c>
      <c r="AH185" s="70">
        <v>0</v>
      </c>
      <c r="AI185" s="70">
        <v>0</v>
      </c>
      <c r="AJ185" s="70">
        <v>0</v>
      </c>
      <c r="AK185" s="70">
        <v>0</v>
      </c>
      <c r="AL185" s="70">
        <v>0</v>
      </c>
      <c r="AM185" s="70">
        <v>0</v>
      </c>
      <c r="AN185" s="70">
        <v>0</v>
      </c>
      <c r="AO185" s="70">
        <v>0</v>
      </c>
      <c r="AP185" s="70">
        <v>0</v>
      </c>
      <c r="AQ185" s="70">
        <v>0</v>
      </c>
      <c r="AR185" s="70">
        <v>0</v>
      </c>
      <c r="AS185" s="70">
        <v>0</v>
      </c>
      <c r="AT185" s="70">
        <v>0</v>
      </c>
    </row>
    <row r="186" spans="1:46" ht="13.5">
      <c r="A186" s="69" t="s">
        <v>348</v>
      </c>
      <c r="B186" s="69" t="s">
        <v>248</v>
      </c>
      <c r="C186" s="69"/>
      <c r="D186" s="69"/>
      <c r="E186" s="68" t="s">
        <v>361</v>
      </c>
      <c r="F186" s="68" t="s">
        <v>350</v>
      </c>
      <c r="G186" s="70">
        <v>2.16</v>
      </c>
      <c r="H186" s="70">
        <v>2.16</v>
      </c>
      <c r="I186" s="70">
        <v>2.16</v>
      </c>
      <c r="J186" s="70">
        <v>2.16</v>
      </c>
      <c r="K186" s="70">
        <v>0</v>
      </c>
      <c r="L186" s="70">
        <v>0</v>
      </c>
      <c r="M186" s="70">
        <v>0</v>
      </c>
      <c r="N186" s="70">
        <v>0</v>
      </c>
      <c r="O186" s="70">
        <v>0</v>
      </c>
      <c r="P186" s="70">
        <v>0</v>
      </c>
      <c r="Q186" s="70">
        <v>0</v>
      </c>
      <c r="R186" s="70">
        <v>0</v>
      </c>
      <c r="S186" s="70">
        <v>0</v>
      </c>
      <c r="T186" s="70">
        <v>0</v>
      </c>
      <c r="U186" s="70">
        <v>0</v>
      </c>
      <c r="V186" s="70">
        <v>0</v>
      </c>
      <c r="W186" s="70">
        <v>0</v>
      </c>
      <c r="X186" s="70">
        <v>0</v>
      </c>
      <c r="Y186" s="70">
        <v>0</v>
      </c>
      <c r="Z186" s="70">
        <v>0</v>
      </c>
      <c r="AA186" s="70">
        <v>0</v>
      </c>
      <c r="AB186" s="70">
        <v>0</v>
      </c>
      <c r="AC186" s="70">
        <v>0</v>
      </c>
      <c r="AD186" s="70">
        <v>0</v>
      </c>
      <c r="AE186" s="70">
        <v>0</v>
      </c>
      <c r="AF186" s="70">
        <v>0</v>
      </c>
      <c r="AG186" s="70">
        <v>0</v>
      </c>
      <c r="AH186" s="70">
        <v>0</v>
      </c>
      <c r="AI186" s="70">
        <v>0</v>
      </c>
      <c r="AJ186" s="70">
        <v>0</v>
      </c>
      <c r="AK186" s="70">
        <v>0</v>
      </c>
      <c r="AL186" s="70">
        <v>0</v>
      </c>
      <c r="AM186" s="70">
        <v>0</v>
      </c>
      <c r="AN186" s="70">
        <v>0</v>
      </c>
      <c r="AO186" s="70">
        <v>0</v>
      </c>
      <c r="AP186" s="70">
        <v>0</v>
      </c>
      <c r="AQ186" s="70">
        <v>0</v>
      </c>
      <c r="AR186" s="70">
        <v>0</v>
      </c>
      <c r="AS186" s="70">
        <v>0</v>
      </c>
      <c r="AT186" s="70">
        <v>0</v>
      </c>
    </row>
    <row r="187" spans="1:46" ht="24">
      <c r="A187" s="69"/>
      <c r="B187" s="69"/>
      <c r="C187" s="69"/>
      <c r="D187" s="69"/>
      <c r="E187" s="68" t="s">
        <v>460</v>
      </c>
      <c r="F187" s="68" t="s">
        <v>461</v>
      </c>
      <c r="G187" s="70">
        <v>305.79</v>
      </c>
      <c r="H187" s="70">
        <v>305.79</v>
      </c>
      <c r="I187" s="70">
        <v>305.79</v>
      </c>
      <c r="J187" s="70">
        <v>305.79</v>
      </c>
      <c r="K187" s="70">
        <v>0</v>
      </c>
      <c r="L187" s="70">
        <v>0</v>
      </c>
      <c r="M187" s="70">
        <v>0</v>
      </c>
      <c r="N187" s="70">
        <v>0</v>
      </c>
      <c r="O187" s="70">
        <v>0</v>
      </c>
      <c r="P187" s="70">
        <v>0</v>
      </c>
      <c r="Q187" s="70">
        <v>0</v>
      </c>
      <c r="R187" s="70">
        <v>0</v>
      </c>
      <c r="S187" s="70">
        <v>0</v>
      </c>
      <c r="T187" s="70">
        <v>0</v>
      </c>
      <c r="U187" s="70">
        <v>0</v>
      </c>
      <c r="V187" s="70">
        <v>0</v>
      </c>
      <c r="W187" s="70">
        <v>0</v>
      </c>
      <c r="X187" s="70">
        <v>0</v>
      </c>
      <c r="Y187" s="70">
        <v>0</v>
      </c>
      <c r="Z187" s="70">
        <v>0</v>
      </c>
      <c r="AA187" s="70">
        <v>0</v>
      </c>
      <c r="AB187" s="70">
        <v>0</v>
      </c>
      <c r="AC187" s="70">
        <v>0</v>
      </c>
      <c r="AD187" s="70">
        <v>0</v>
      </c>
      <c r="AE187" s="70">
        <v>0</v>
      </c>
      <c r="AF187" s="70">
        <v>0</v>
      </c>
      <c r="AG187" s="70">
        <v>0</v>
      </c>
      <c r="AH187" s="70">
        <v>0</v>
      </c>
      <c r="AI187" s="70">
        <v>0</v>
      </c>
      <c r="AJ187" s="70">
        <v>0</v>
      </c>
      <c r="AK187" s="70">
        <v>0</v>
      </c>
      <c r="AL187" s="70">
        <v>0</v>
      </c>
      <c r="AM187" s="70">
        <v>0</v>
      </c>
      <c r="AN187" s="70">
        <v>0</v>
      </c>
      <c r="AO187" s="70">
        <v>0</v>
      </c>
      <c r="AP187" s="70">
        <v>0</v>
      </c>
      <c r="AQ187" s="70">
        <v>0</v>
      </c>
      <c r="AR187" s="70">
        <v>0</v>
      </c>
      <c r="AS187" s="70">
        <v>0</v>
      </c>
      <c r="AT187" s="70">
        <v>0</v>
      </c>
    </row>
    <row r="188" spans="1:46" ht="13.5">
      <c r="A188" s="69" t="s">
        <v>348</v>
      </c>
      <c r="B188" s="69" t="s">
        <v>248</v>
      </c>
      <c r="C188" s="69"/>
      <c r="D188" s="69"/>
      <c r="E188" s="68" t="s">
        <v>361</v>
      </c>
      <c r="F188" s="68" t="s">
        <v>350</v>
      </c>
      <c r="G188" s="70">
        <v>305.79</v>
      </c>
      <c r="H188" s="70">
        <v>305.79</v>
      </c>
      <c r="I188" s="70">
        <v>305.79</v>
      </c>
      <c r="J188" s="70">
        <v>305.79</v>
      </c>
      <c r="K188" s="70">
        <v>0</v>
      </c>
      <c r="L188" s="70">
        <v>0</v>
      </c>
      <c r="M188" s="70">
        <v>0</v>
      </c>
      <c r="N188" s="70">
        <v>0</v>
      </c>
      <c r="O188" s="70">
        <v>0</v>
      </c>
      <c r="P188" s="70">
        <v>0</v>
      </c>
      <c r="Q188" s="70">
        <v>0</v>
      </c>
      <c r="R188" s="70">
        <v>0</v>
      </c>
      <c r="S188" s="70">
        <v>0</v>
      </c>
      <c r="T188" s="70">
        <v>0</v>
      </c>
      <c r="U188" s="70">
        <v>0</v>
      </c>
      <c r="V188" s="70">
        <v>0</v>
      </c>
      <c r="W188" s="70">
        <v>0</v>
      </c>
      <c r="X188" s="70">
        <v>0</v>
      </c>
      <c r="Y188" s="70">
        <v>0</v>
      </c>
      <c r="Z188" s="70">
        <v>0</v>
      </c>
      <c r="AA188" s="70">
        <v>0</v>
      </c>
      <c r="AB188" s="70">
        <v>0</v>
      </c>
      <c r="AC188" s="70">
        <v>0</v>
      </c>
      <c r="AD188" s="70">
        <v>0</v>
      </c>
      <c r="AE188" s="70">
        <v>0</v>
      </c>
      <c r="AF188" s="70">
        <v>0</v>
      </c>
      <c r="AG188" s="70">
        <v>0</v>
      </c>
      <c r="AH188" s="70">
        <v>0</v>
      </c>
      <c r="AI188" s="70">
        <v>0</v>
      </c>
      <c r="AJ188" s="70">
        <v>0</v>
      </c>
      <c r="AK188" s="70">
        <v>0</v>
      </c>
      <c r="AL188" s="70">
        <v>0</v>
      </c>
      <c r="AM188" s="70">
        <v>0</v>
      </c>
      <c r="AN188" s="70">
        <v>0</v>
      </c>
      <c r="AO188" s="70">
        <v>0</v>
      </c>
      <c r="AP188" s="70">
        <v>0</v>
      </c>
      <c r="AQ188" s="70">
        <v>0</v>
      </c>
      <c r="AR188" s="70">
        <v>0</v>
      </c>
      <c r="AS188" s="70">
        <v>0</v>
      </c>
      <c r="AT188" s="70">
        <v>0</v>
      </c>
    </row>
    <row r="189" spans="1:46" ht="24">
      <c r="A189" s="69"/>
      <c r="B189" s="69"/>
      <c r="C189" s="69"/>
      <c r="D189" s="69"/>
      <c r="E189" s="68" t="s">
        <v>462</v>
      </c>
      <c r="F189" s="68" t="s">
        <v>463</v>
      </c>
      <c r="G189" s="70">
        <v>389.09</v>
      </c>
      <c r="H189" s="70">
        <v>352</v>
      </c>
      <c r="I189" s="70">
        <v>351.8</v>
      </c>
      <c r="J189" s="70">
        <v>351.8</v>
      </c>
      <c r="K189" s="70">
        <v>0</v>
      </c>
      <c r="L189" s="70">
        <v>0.2</v>
      </c>
      <c r="M189" s="70">
        <v>0</v>
      </c>
      <c r="N189" s="70">
        <v>0</v>
      </c>
      <c r="O189" s="70">
        <v>0</v>
      </c>
      <c r="P189" s="70">
        <v>0</v>
      </c>
      <c r="Q189" s="70">
        <v>0.2</v>
      </c>
      <c r="R189" s="70">
        <v>0</v>
      </c>
      <c r="S189" s="70">
        <v>0</v>
      </c>
      <c r="T189" s="70">
        <v>0</v>
      </c>
      <c r="U189" s="70">
        <v>0</v>
      </c>
      <c r="V189" s="70">
        <v>0</v>
      </c>
      <c r="W189" s="70">
        <v>0</v>
      </c>
      <c r="X189" s="70">
        <v>0</v>
      </c>
      <c r="Y189" s="70">
        <v>0</v>
      </c>
      <c r="Z189" s="70">
        <v>0</v>
      </c>
      <c r="AA189" s="70">
        <v>0</v>
      </c>
      <c r="AB189" s="70">
        <v>37.09</v>
      </c>
      <c r="AC189" s="70">
        <v>37.09</v>
      </c>
      <c r="AD189" s="70">
        <v>0</v>
      </c>
      <c r="AE189" s="70">
        <v>0</v>
      </c>
      <c r="AF189" s="70">
        <v>0</v>
      </c>
      <c r="AG189" s="70">
        <v>0</v>
      </c>
      <c r="AH189" s="70">
        <v>0</v>
      </c>
      <c r="AI189" s="70">
        <v>0</v>
      </c>
      <c r="AJ189" s="70">
        <v>0</v>
      </c>
      <c r="AK189" s="70">
        <v>0</v>
      </c>
      <c r="AL189" s="70">
        <v>0</v>
      </c>
      <c r="AM189" s="70">
        <v>0</v>
      </c>
      <c r="AN189" s="70">
        <v>0</v>
      </c>
      <c r="AO189" s="70">
        <v>0</v>
      </c>
      <c r="AP189" s="70">
        <v>0</v>
      </c>
      <c r="AQ189" s="70">
        <v>0</v>
      </c>
      <c r="AR189" s="70">
        <v>0</v>
      </c>
      <c r="AS189" s="70">
        <v>0</v>
      </c>
      <c r="AT189" s="70">
        <v>0</v>
      </c>
    </row>
    <row r="190" spans="1:46" ht="13.5">
      <c r="A190" s="69" t="s">
        <v>337</v>
      </c>
      <c r="B190" s="69" t="s">
        <v>342</v>
      </c>
      <c r="C190" s="69" t="s">
        <v>269</v>
      </c>
      <c r="D190" s="69" t="s">
        <v>254</v>
      </c>
      <c r="E190" s="68" t="s">
        <v>361</v>
      </c>
      <c r="F190" s="68" t="s">
        <v>344</v>
      </c>
      <c r="G190" s="70">
        <v>0.2</v>
      </c>
      <c r="H190" s="70">
        <v>0.2</v>
      </c>
      <c r="I190" s="70">
        <v>0</v>
      </c>
      <c r="J190" s="70">
        <v>0</v>
      </c>
      <c r="K190" s="70">
        <v>0</v>
      </c>
      <c r="L190" s="70">
        <v>0.2</v>
      </c>
      <c r="M190" s="70">
        <v>0</v>
      </c>
      <c r="N190" s="70">
        <v>0</v>
      </c>
      <c r="O190" s="70">
        <v>0</v>
      </c>
      <c r="P190" s="70">
        <v>0</v>
      </c>
      <c r="Q190" s="70">
        <v>0.2</v>
      </c>
      <c r="R190" s="70">
        <v>0</v>
      </c>
      <c r="S190" s="70">
        <v>0</v>
      </c>
      <c r="T190" s="70">
        <v>0</v>
      </c>
      <c r="U190" s="70">
        <v>0</v>
      </c>
      <c r="V190" s="70">
        <v>0</v>
      </c>
      <c r="W190" s="70">
        <v>0</v>
      </c>
      <c r="X190" s="70">
        <v>0</v>
      </c>
      <c r="Y190" s="70">
        <v>0</v>
      </c>
      <c r="Z190" s="70">
        <v>0</v>
      </c>
      <c r="AA190" s="70">
        <v>0</v>
      </c>
      <c r="AB190" s="70">
        <v>0</v>
      </c>
      <c r="AC190" s="70">
        <v>0</v>
      </c>
      <c r="AD190" s="70">
        <v>0</v>
      </c>
      <c r="AE190" s="70">
        <v>0</v>
      </c>
      <c r="AF190" s="70">
        <v>0</v>
      </c>
      <c r="AG190" s="70">
        <v>0</v>
      </c>
      <c r="AH190" s="70">
        <v>0</v>
      </c>
      <c r="AI190" s="70">
        <v>0</v>
      </c>
      <c r="AJ190" s="70">
        <v>0</v>
      </c>
      <c r="AK190" s="70">
        <v>0</v>
      </c>
      <c r="AL190" s="70">
        <v>0</v>
      </c>
      <c r="AM190" s="70">
        <v>0</v>
      </c>
      <c r="AN190" s="70">
        <v>0</v>
      </c>
      <c r="AO190" s="70">
        <v>0</v>
      </c>
      <c r="AP190" s="70">
        <v>0</v>
      </c>
      <c r="AQ190" s="70">
        <v>0</v>
      </c>
      <c r="AR190" s="70">
        <v>0</v>
      </c>
      <c r="AS190" s="70">
        <v>0</v>
      </c>
      <c r="AT190" s="70">
        <v>0</v>
      </c>
    </row>
    <row r="191" spans="1:46" ht="13.5">
      <c r="A191" s="69" t="s">
        <v>337</v>
      </c>
      <c r="B191" s="69" t="s">
        <v>254</v>
      </c>
      <c r="C191" s="69" t="s">
        <v>254</v>
      </c>
      <c r="D191" s="69"/>
      <c r="E191" s="68" t="s">
        <v>361</v>
      </c>
      <c r="F191" s="68" t="s">
        <v>347</v>
      </c>
      <c r="G191" s="70">
        <v>37.09</v>
      </c>
      <c r="H191" s="70">
        <v>0</v>
      </c>
      <c r="I191" s="70">
        <v>0</v>
      </c>
      <c r="J191" s="70">
        <v>0</v>
      </c>
      <c r="K191" s="70">
        <v>0</v>
      </c>
      <c r="L191" s="70">
        <v>0</v>
      </c>
      <c r="M191" s="70">
        <v>0</v>
      </c>
      <c r="N191" s="70">
        <v>0</v>
      </c>
      <c r="O191" s="70">
        <v>0</v>
      </c>
      <c r="P191" s="70">
        <v>0</v>
      </c>
      <c r="Q191" s="70">
        <v>0</v>
      </c>
      <c r="R191" s="70">
        <v>0</v>
      </c>
      <c r="S191" s="70">
        <v>0</v>
      </c>
      <c r="T191" s="70">
        <v>0</v>
      </c>
      <c r="U191" s="70">
        <v>0</v>
      </c>
      <c r="V191" s="70">
        <v>0</v>
      </c>
      <c r="W191" s="70">
        <v>0</v>
      </c>
      <c r="X191" s="70">
        <v>0</v>
      </c>
      <c r="Y191" s="70">
        <v>0</v>
      </c>
      <c r="Z191" s="70">
        <v>0</v>
      </c>
      <c r="AA191" s="70">
        <v>0</v>
      </c>
      <c r="AB191" s="70">
        <v>37.09</v>
      </c>
      <c r="AC191" s="70">
        <v>37.09</v>
      </c>
      <c r="AD191" s="70">
        <v>0</v>
      </c>
      <c r="AE191" s="70">
        <v>0</v>
      </c>
      <c r="AF191" s="70">
        <v>0</v>
      </c>
      <c r="AG191" s="70">
        <v>0</v>
      </c>
      <c r="AH191" s="70">
        <v>0</v>
      </c>
      <c r="AI191" s="70">
        <v>0</v>
      </c>
      <c r="AJ191" s="70">
        <v>0</v>
      </c>
      <c r="AK191" s="70">
        <v>0</v>
      </c>
      <c r="AL191" s="70">
        <v>0</v>
      </c>
      <c r="AM191" s="70">
        <v>0</v>
      </c>
      <c r="AN191" s="70">
        <v>0</v>
      </c>
      <c r="AO191" s="70">
        <v>0</v>
      </c>
      <c r="AP191" s="70">
        <v>0</v>
      </c>
      <c r="AQ191" s="70">
        <v>0</v>
      </c>
      <c r="AR191" s="70">
        <v>0</v>
      </c>
      <c r="AS191" s="70">
        <v>0</v>
      </c>
      <c r="AT191" s="70">
        <v>0</v>
      </c>
    </row>
    <row r="192" spans="1:46" ht="13.5">
      <c r="A192" s="69" t="s">
        <v>348</v>
      </c>
      <c r="B192" s="69" t="s">
        <v>248</v>
      </c>
      <c r="C192" s="69"/>
      <c r="D192" s="69"/>
      <c r="E192" s="68" t="s">
        <v>361</v>
      </c>
      <c r="F192" s="68" t="s">
        <v>350</v>
      </c>
      <c r="G192" s="70">
        <v>351.8</v>
      </c>
      <c r="H192" s="70">
        <v>351.8</v>
      </c>
      <c r="I192" s="70">
        <v>351.8</v>
      </c>
      <c r="J192" s="70">
        <v>351.8</v>
      </c>
      <c r="K192" s="70">
        <v>0</v>
      </c>
      <c r="L192" s="70">
        <v>0</v>
      </c>
      <c r="M192" s="70">
        <v>0</v>
      </c>
      <c r="N192" s="70">
        <v>0</v>
      </c>
      <c r="O192" s="70">
        <v>0</v>
      </c>
      <c r="P192" s="70">
        <v>0</v>
      </c>
      <c r="Q192" s="70">
        <v>0</v>
      </c>
      <c r="R192" s="70">
        <v>0</v>
      </c>
      <c r="S192" s="70">
        <v>0</v>
      </c>
      <c r="T192" s="70">
        <v>0</v>
      </c>
      <c r="U192" s="70">
        <v>0</v>
      </c>
      <c r="V192" s="70">
        <v>0</v>
      </c>
      <c r="W192" s="70">
        <v>0</v>
      </c>
      <c r="X192" s="70">
        <v>0</v>
      </c>
      <c r="Y192" s="70">
        <v>0</v>
      </c>
      <c r="Z192" s="70">
        <v>0</v>
      </c>
      <c r="AA192" s="70">
        <v>0</v>
      </c>
      <c r="AB192" s="70">
        <v>0</v>
      </c>
      <c r="AC192" s="70">
        <v>0</v>
      </c>
      <c r="AD192" s="70">
        <v>0</v>
      </c>
      <c r="AE192" s="70">
        <v>0</v>
      </c>
      <c r="AF192" s="70">
        <v>0</v>
      </c>
      <c r="AG192" s="70">
        <v>0</v>
      </c>
      <c r="AH192" s="70">
        <v>0</v>
      </c>
      <c r="AI192" s="70">
        <v>0</v>
      </c>
      <c r="AJ192" s="70">
        <v>0</v>
      </c>
      <c r="AK192" s="70">
        <v>0</v>
      </c>
      <c r="AL192" s="70">
        <v>0</v>
      </c>
      <c r="AM192" s="70">
        <v>0</v>
      </c>
      <c r="AN192" s="70">
        <v>0</v>
      </c>
      <c r="AO192" s="70">
        <v>0</v>
      </c>
      <c r="AP192" s="70">
        <v>0</v>
      </c>
      <c r="AQ192" s="70">
        <v>0</v>
      </c>
      <c r="AR192" s="70">
        <v>0</v>
      </c>
      <c r="AS192" s="70">
        <v>0</v>
      </c>
      <c r="AT192" s="70">
        <v>0</v>
      </c>
    </row>
    <row r="193" spans="1:46" ht="24">
      <c r="A193" s="69"/>
      <c r="B193" s="69"/>
      <c r="C193" s="69"/>
      <c r="D193" s="69"/>
      <c r="E193" s="68" t="s">
        <v>464</v>
      </c>
      <c r="F193" s="68" t="s">
        <v>465</v>
      </c>
      <c r="G193" s="70">
        <v>455.44</v>
      </c>
      <c r="H193" s="70">
        <v>375.45</v>
      </c>
      <c r="I193" s="70">
        <v>353.98</v>
      </c>
      <c r="J193" s="70">
        <v>353.98</v>
      </c>
      <c r="K193" s="70">
        <v>0</v>
      </c>
      <c r="L193" s="70">
        <v>21.47</v>
      </c>
      <c r="M193" s="70">
        <v>0</v>
      </c>
      <c r="N193" s="70">
        <v>19.27</v>
      </c>
      <c r="O193" s="70">
        <v>0</v>
      </c>
      <c r="P193" s="70">
        <v>0</v>
      </c>
      <c r="Q193" s="70">
        <v>2.2</v>
      </c>
      <c r="R193" s="70">
        <v>0</v>
      </c>
      <c r="S193" s="70">
        <v>0</v>
      </c>
      <c r="T193" s="70">
        <v>0</v>
      </c>
      <c r="U193" s="70">
        <v>0</v>
      </c>
      <c r="V193" s="70">
        <v>0</v>
      </c>
      <c r="W193" s="70">
        <v>0</v>
      </c>
      <c r="X193" s="70">
        <v>0</v>
      </c>
      <c r="Y193" s="70">
        <v>0</v>
      </c>
      <c r="Z193" s="70">
        <v>0</v>
      </c>
      <c r="AA193" s="70">
        <v>0</v>
      </c>
      <c r="AB193" s="70">
        <v>79.99</v>
      </c>
      <c r="AC193" s="70">
        <v>79.99</v>
      </c>
      <c r="AD193" s="70">
        <v>0</v>
      </c>
      <c r="AE193" s="70">
        <v>0</v>
      </c>
      <c r="AF193" s="70">
        <v>0</v>
      </c>
      <c r="AG193" s="70">
        <v>0</v>
      </c>
      <c r="AH193" s="70">
        <v>0</v>
      </c>
      <c r="AI193" s="70">
        <v>0</v>
      </c>
      <c r="AJ193" s="70">
        <v>0</v>
      </c>
      <c r="AK193" s="70">
        <v>0</v>
      </c>
      <c r="AL193" s="70">
        <v>0</v>
      </c>
      <c r="AM193" s="70">
        <v>0</v>
      </c>
      <c r="AN193" s="70">
        <v>0</v>
      </c>
      <c r="AO193" s="70">
        <v>0</v>
      </c>
      <c r="AP193" s="70">
        <v>0</v>
      </c>
      <c r="AQ193" s="70">
        <v>0</v>
      </c>
      <c r="AR193" s="70">
        <v>0</v>
      </c>
      <c r="AS193" s="70">
        <v>0</v>
      </c>
      <c r="AT193" s="70">
        <v>0</v>
      </c>
    </row>
    <row r="194" spans="1:46" ht="24">
      <c r="A194" s="69" t="s">
        <v>337</v>
      </c>
      <c r="B194" s="69" t="s">
        <v>264</v>
      </c>
      <c r="C194" s="69" t="s">
        <v>340</v>
      </c>
      <c r="D194" s="69" t="s">
        <v>466</v>
      </c>
      <c r="E194" s="68" t="s">
        <v>361</v>
      </c>
      <c r="F194" s="68" t="s">
        <v>341</v>
      </c>
      <c r="G194" s="70">
        <v>99.26</v>
      </c>
      <c r="H194" s="70">
        <v>19.27</v>
      </c>
      <c r="I194" s="70">
        <v>0</v>
      </c>
      <c r="J194" s="70">
        <v>0</v>
      </c>
      <c r="K194" s="70">
        <v>0</v>
      </c>
      <c r="L194" s="70">
        <v>19.27</v>
      </c>
      <c r="M194" s="70">
        <v>0</v>
      </c>
      <c r="N194" s="70">
        <v>19.27</v>
      </c>
      <c r="O194" s="70">
        <v>0</v>
      </c>
      <c r="P194" s="70">
        <v>0</v>
      </c>
      <c r="Q194" s="70">
        <v>0</v>
      </c>
      <c r="R194" s="70">
        <v>0</v>
      </c>
      <c r="S194" s="70">
        <v>0</v>
      </c>
      <c r="T194" s="70">
        <v>0</v>
      </c>
      <c r="U194" s="70">
        <v>0</v>
      </c>
      <c r="V194" s="70">
        <v>0</v>
      </c>
      <c r="W194" s="70">
        <v>0</v>
      </c>
      <c r="X194" s="70">
        <v>0</v>
      </c>
      <c r="Y194" s="70">
        <v>0</v>
      </c>
      <c r="Z194" s="70">
        <v>0</v>
      </c>
      <c r="AA194" s="70">
        <v>0</v>
      </c>
      <c r="AB194" s="70">
        <v>79.99</v>
      </c>
      <c r="AC194" s="70">
        <v>79.99</v>
      </c>
      <c r="AD194" s="70">
        <v>0</v>
      </c>
      <c r="AE194" s="70">
        <v>0</v>
      </c>
      <c r="AF194" s="70">
        <v>0</v>
      </c>
      <c r="AG194" s="70">
        <v>0</v>
      </c>
      <c r="AH194" s="70">
        <v>0</v>
      </c>
      <c r="AI194" s="70">
        <v>0</v>
      </c>
      <c r="AJ194" s="70">
        <v>0</v>
      </c>
      <c r="AK194" s="70">
        <v>0</v>
      </c>
      <c r="AL194" s="70">
        <v>0</v>
      </c>
      <c r="AM194" s="70">
        <v>0</v>
      </c>
      <c r="AN194" s="70">
        <v>0</v>
      </c>
      <c r="AO194" s="70">
        <v>0</v>
      </c>
      <c r="AP194" s="70">
        <v>0</v>
      </c>
      <c r="AQ194" s="70">
        <v>0</v>
      </c>
      <c r="AR194" s="70">
        <v>0</v>
      </c>
      <c r="AS194" s="70">
        <v>0</v>
      </c>
      <c r="AT194" s="70">
        <v>0</v>
      </c>
    </row>
    <row r="195" spans="1:46" ht="13.5">
      <c r="A195" s="69" t="s">
        <v>337</v>
      </c>
      <c r="B195" s="69" t="s">
        <v>342</v>
      </c>
      <c r="C195" s="69" t="s">
        <v>269</v>
      </c>
      <c r="D195" s="69" t="s">
        <v>254</v>
      </c>
      <c r="E195" s="68" t="s">
        <v>361</v>
      </c>
      <c r="F195" s="68" t="s">
        <v>344</v>
      </c>
      <c r="G195" s="70">
        <v>2.2</v>
      </c>
      <c r="H195" s="70">
        <v>2.2</v>
      </c>
      <c r="I195" s="70">
        <v>0</v>
      </c>
      <c r="J195" s="70">
        <v>0</v>
      </c>
      <c r="K195" s="70">
        <v>0</v>
      </c>
      <c r="L195" s="70">
        <v>2.2</v>
      </c>
      <c r="M195" s="70">
        <v>0</v>
      </c>
      <c r="N195" s="70">
        <v>0</v>
      </c>
      <c r="O195" s="70">
        <v>0</v>
      </c>
      <c r="P195" s="70">
        <v>0</v>
      </c>
      <c r="Q195" s="70">
        <v>2.2</v>
      </c>
      <c r="R195" s="70">
        <v>0</v>
      </c>
      <c r="S195" s="70">
        <v>0</v>
      </c>
      <c r="T195" s="70">
        <v>0</v>
      </c>
      <c r="U195" s="70">
        <v>0</v>
      </c>
      <c r="V195" s="70">
        <v>0</v>
      </c>
      <c r="W195" s="70">
        <v>0</v>
      </c>
      <c r="X195" s="70">
        <v>0</v>
      </c>
      <c r="Y195" s="70">
        <v>0</v>
      </c>
      <c r="Z195" s="70">
        <v>0</v>
      </c>
      <c r="AA195" s="70">
        <v>0</v>
      </c>
      <c r="AB195" s="70">
        <v>0</v>
      </c>
      <c r="AC195" s="70">
        <v>0</v>
      </c>
      <c r="AD195" s="70">
        <v>0</v>
      </c>
      <c r="AE195" s="70">
        <v>0</v>
      </c>
      <c r="AF195" s="70">
        <v>0</v>
      </c>
      <c r="AG195" s="70">
        <v>0</v>
      </c>
      <c r="AH195" s="70">
        <v>0</v>
      </c>
      <c r="AI195" s="70">
        <v>0</v>
      </c>
      <c r="AJ195" s="70">
        <v>0</v>
      </c>
      <c r="AK195" s="70">
        <v>0</v>
      </c>
      <c r="AL195" s="70">
        <v>0</v>
      </c>
      <c r="AM195" s="70">
        <v>0</v>
      </c>
      <c r="AN195" s="70">
        <v>0</v>
      </c>
      <c r="AO195" s="70">
        <v>0</v>
      </c>
      <c r="AP195" s="70">
        <v>0</v>
      </c>
      <c r="AQ195" s="70">
        <v>0</v>
      </c>
      <c r="AR195" s="70">
        <v>0</v>
      </c>
      <c r="AS195" s="70">
        <v>0</v>
      </c>
      <c r="AT195" s="70">
        <v>0</v>
      </c>
    </row>
    <row r="196" spans="1:46" ht="13.5">
      <c r="A196" s="69" t="s">
        <v>348</v>
      </c>
      <c r="B196" s="69" t="s">
        <v>248</v>
      </c>
      <c r="C196" s="69"/>
      <c r="D196" s="69"/>
      <c r="E196" s="68" t="s">
        <v>361</v>
      </c>
      <c r="F196" s="68" t="s">
        <v>350</v>
      </c>
      <c r="G196" s="70">
        <v>353.98</v>
      </c>
      <c r="H196" s="70">
        <v>353.98</v>
      </c>
      <c r="I196" s="70">
        <v>353.98</v>
      </c>
      <c r="J196" s="70">
        <v>353.98</v>
      </c>
      <c r="K196" s="70">
        <v>0</v>
      </c>
      <c r="L196" s="70">
        <v>0</v>
      </c>
      <c r="M196" s="70">
        <v>0</v>
      </c>
      <c r="N196" s="70">
        <v>0</v>
      </c>
      <c r="O196" s="70">
        <v>0</v>
      </c>
      <c r="P196" s="70">
        <v>0</v>
      </c>
      <c r="Q196" s="70">
        <v>0</v>
      </c>
      <c r="R196" s="70">
        <v>0</v>
      </c>
      <c r="S196" s="70">
        <v>0</v>
      </c>
      <c r="T196" s="70">
        <v>0</v>
      </c>
      <c r="U196" s="70">
        <v>0</v>
      </c>
      <c r="V196" s="70">
        <v>0</v>
      </c>
      <c r="W196" s="70">
        <v>0</v>
      </c>
      <c r="X196" s="70">
        <v>0</v>
      </c>
      <c r="Y196" s="70">
        <v>0</v>
      </c>
      <c r="Z196" s="70">
        <v>0</v>
      </c>
      <c r="AA196" s="70">
        <v>0</v>
      </c>
      <c r="AB196" s="70">
        <v>0</v>
      </c>
      <c r="AC196" s="70">
        <v>0</v>
      </c>
      <c r="AD196" s="70">
        <v>0</v>
      </c>
      <c r="AE196" s="70">
        <v>0</v>
      </c>
      <c r="AF196" s="70">
        <v>0</v>
      </c>
      <c r="AG196" s="70">
        <v>0</v>
      </c>
      <c r="AH196" s="70">
        <v>0</v>
      </c>
      <c r="AI196" s="70">
        <v>0</v>
      </c>
      <c r="AJ196" s="70">
        <v>0</v>
      </c>
      <c r="AK196" s="70">
        <v>0</v>
      </c>
      <c r="AL196" s="70">
        <v>0</v>
      </c>
      <c r="AM196" s="70">
        <v>0</v>
      </c>
      <c r="AN196" s="70">
        <v>0</v>
      </c>
      <c r="AO196" s="70">
        <v>0</v>
      </c>
      <c r="AP196" s="70">
        <v>0</v>
      </c>
      <c r="AQ196" s="70">
        <v>0</v>
      </c>
      <c r="AR196" s="70">
        <v>0</v>
      </c>
      <c r="AS196" s="70">
        <v>0</v>
      </c>
      <c r="AT196" s="70">
        <v>0</v>
      </c>
    </row>
    <row r="197" spans="1:46" ht="24">
      <c r="A197" s="69"/>
      <c r="B197" s="69"/>
      <c r="C197" s="69"/>
      <c r="D197" s="69"/>
      <c r="E197" s="68" t="s">
        <v>467</v>
      </c>
      <c r="F197" s="68" t="s">
        <v>468</v>
      </c>
      <c r="G197" s="70">
        <v>6703.13</v>
      </c>
      <c r="H197" s="70">
        <v>5399.89</v>
      </c>
      <c r="I197" s="70">
        <v>5395.39</v>
      </c>
      <c r="J197" s="70">
        <v>5395.39</v>
      </c>
      <c r="K197" s="70">
        <v>0</v>
      </c>
      <c r="L197" s="70">
        <v>4.5</v>
      </c>
      <c r="M197" s="70">
        <v>0</v>
      </c>
      <c r="N197" s="70">
        <v>0</v>
      </c>
      <c r="O197" s="70">
        <v>0</v>
      </c>
      <c r="P197" s="70">
        <v>0</v>
      </c>
      <c r="Q197" s="70">
        <v>4.5</v>
      </c>
      <c r="R197" s="70">
        <v>0</v>
      </c>
      <c r="S197" s="70">
        <v>0</v>
      </c>
      <c r="T197" s="70">
        <v>0</v>
      </c>
      <c r="U197" s="70">
        <v>0</v>
      </c>
      <c r="V197" s="70">
        <v>0</v>
      </c>
      <c r="W197" s="70">
        <v>0</v>
      </c>
      <c r="X197" s="70">
        <v>0</v>
      </c>
      <c r="Y197" s="70">
        <v>0</v>
      </c>
      <c r="Z197" s="70">
        <v>0</v>
      </c>
      <c r="AA197" s="70">
        <v>0</v>
      </c>
      <c r="AB197" s="70">
        <v>170</v>
      </c>
      <c r="AC197" s="70">
        <v>0</v>
      </c>
      <c r="AD197" s="70">
        <v>0</v>
      </c>
      <c r="AE197" s="70">
        <v>170</v>
      </c>
      <c r="AF197" s="70">
        <v>1133.24</v>
      </c>
      <c r="AG197" s="70">
        <v>415.24</v>
      </c>
      <c r="AH197" s="70">
        <v>415.24</v>
      </c>
      <c r="AI197" s="70">
        <v>0</v>
      </c>
      <c r="AJ197" s="70">
        <v>0</v>
      </c>
      <c r="AK197" s="70">
        <v>0</v>
      </c>
      <c r="AL197" s="70">
        <v>0</v>
      </c>
      <c r="AM197" s="70">
        <v>0</v>
      </c>
      <c r="AN197" s="70">
        <v>215</v>
      </c>
      <c r="AO197" s="70">
        <v>503</v>
      </c>
      <c r="AP197" s="70">
        <v>0</v>
      </c>
      <c r="AQ197" s="70">
        <v>0</v>
      </c>
      <c r="AR197" s="70">
        <v>0</v>
      </c>
      <c r="AS197" s="70">
        <v>0</v>
      </c>
      <c r="AT197" s="70">
        <v>503</v>
      </c>
    </row>
    <row r="198" spans="1:46" ht="13.5">
      <c r="A198" s="69" t="s">
        <v>337</v>
      </c>
      <c r="B198" s="69" t="s">
        <v>342</v>
      </c>
      <c r="C198" s="69" t="s">
        <v>269</v>
      </c>
      <c r="D198" s="69" t="s">
        <v>254</v>
      </c>
      <c r="E198" s="68" t="s">
        <v>361</v>
      </c>
      <c r="F198" s="68" t="s">
        <v>344</v>
      </c>
      <c r="G198" s="70">
        <v>4.5</v>
      </c>
      <c r="H198" s="70">
        <v>4.5</v>
      </c>
      <c r="I198" s="70">
        <v>0</v>
      </c>
      <c r="J198" s="70">
        <v>0</v>
      </c>
      <c r="K198" s="70">
        <v>0</v>
      </c>
      <c r="L198" s="70">
        <v>4.5</v>
      </c>
      <c r="M198" s="70">
        <v>0</v>
      </c>
      <c r="N198" s="70">
        <v>0</v>
      </c>
      <c r="O198" s="70">
        <v>0</v>
      </c>
      <c r="P198" s="70">
        <v>0</v>
      </c>
      <c r="Q198" s="70">
        <v>4.5</v>
      </c>
      <c r="R198" s="70">
        <v>0</v>
      </c>
      <c r="S198" s="70">
        <v>0</v>
      </c>
      <c r="T198" s="70">
        <v>0</v>
      </c>
      <c r="U198" s="70">
        <v>0</v>
      </c>
      <c r="V198" s="70">
        <v>0</v>
      </c>
      <c r="W198" s="70">
        <v>0</v>
      </c>
      <c r="X198" s="70">
        <v>0</v>
      </c>
      <c r="Y198" s="70">
        <v>0</v>
      </c>
      <c r="Z198" s="70">
        <v>0</v>
      </c>
      <c r="AA198" s="70">
        <v>0</v>
      </c>
      <c r="AB198" s="70">
        <v>0</v>
      </c>
      <c r="AC198" s="70">
        <v>0</v>
      </c>
      <c r="AD198" s="70">
        <v>0</v>
      </c>
      <c r="AE198" s="70">
        <v>0</v>
      </c>
      <c r="AF198" s="70">
        <v>0</v>
      </c>
      <c r="AG198" s="70">
        <v>0</v>
      </c>
      <c r="AH198" s="70">
        <v>0</v>
      </c>
      <c r="AI198" s="70">
        <v>0</v>
      </c>
      <c r="AJ198" s="70">
        <v>0</v>
      </c>
      <c r="AK198" s="70">
        <v>0</v>
      </c>
      <c r="AL198" s="70">
        <v>0</v>
      </c>
      <c r="AM198" s="70">
        <v>0</v>
      </c>
      <c r="AN198" s="70">
        <v>0</v>
      </c>
      <c r="AO198" s="70">
        <v>0</v>
      </c>
      <c r="AP198" s="70">
        <v>0</v>
      </c>
      <c r="AQ198" s="70">
        <v>0</v>
      </c>
      <c r="AR198" s="70">
        <v>0</v>
      </c>
      <c r="AS198" s="70">
        <v>0</v>
      </c>
      <c r="AT198" s="70">
        <v>0</v>
      </c>
    </row>
    <row r="199" spans="1:46" ht="13.5">
      <c r="A199" s="69" t="s">
        <v>337</v>
      </c>
      <c r="B199" s="69" t="s">
        <v>254</v>
      </c>
      <c r="C199" s="69" t="s">
        <v>254</v>
      </c>
      <c r="D199" s="69"/>
      <c r="E199" s="68" t="s">
        <v>361</v>
      </c>
      <c r="F199" s="68" t="s">
        <v>347</v>
      </c>
      <c r="G199" s="70">
        <v>170</v>
      </c>
      <c r="H199" s="70">
        <v>0</v>
      </c>
      <c r="I199" s="70">
        <v>0</v>
      </c>
      <c r="J199" s="70">
        <v>0</v>
      </c>
      <c r="K199" s="70">
        <v>0</v>
      </c>
      <c r="L199" s="70">
        <v>0</v>
      </c>
      <c r="M199" s="70">
        <v>0</v>
      </c>
      <c r="N199" s="70">
        <v>0</v>
      </c>
      <c r="O199" s="70">
        <v>0</v>
      </c>
      <c r="P199" s="70">
        <v>0</v>
      </c>
      <c r="Q199" s="70">
        <v>0</v>
      </c>
      <c r="R199" s="70">
        <v>0</v>
      </c>
      <c r="S199" s="70">
        <v>0</v>
      </c>
      <c r="T199" s="70">
        <v>0</v>
      </c>
      <c r="U199" s="70">
        <v>0</v>
      </c>
      <c r="V199" s="70">
        <v>0</v>
      </c>
      <c r="W199" s="70">
        <v>0</v>
      </c>
      <c r="X199" s="70">
        <v>0</v>
      </c>
      <c r="Y199" s="70">
        <v>0</v>
      </c>
      <c r="Z199" s="70">
        <v>0</v>
      </c>
      <c r="AA199" s="70">
        <v>0</v>
      </c>
      <c r="AB199" s="70">
        <v>170</v>
      </c>
      <c r="AC199" s="70">
        <v>0</v>
      </c>
      <c r="AD199" s="70">
        <v>0</v>
      </c>
      <c r="AE199" s="70">
        <v>170</v>
      </c>
      <c r="AF199" s="70">
        <v>0</v>
      </c>
      <c r="AG199" s="70">
        <v>0</v>
      </c>
      <c r="AH199" s="70">
        <v>0</v>
      </c>
      <c r="AI199" s="70">
        <v>0</v>
      </c>
      <c r="AJ199" s="70">
        <v>0</v>
      </c>
      <c r="AK199" s="70">
        <v>0</v>
      </c>
      <c r="AL199" s="70">
        <v>0</v>
      </c>
      <c r="AM199" s="70">
        <v>0</v>
      </c>
      <c r="AN199" s="70">
        <v>0</v>
      </c>
      <c r="AO199" s="70">
        <v>0</v>
      </c>
      <c r="AP199" s="70">
        <v>0</v>
      </c>
      <c r="AQ199" s="70">
        <v>0</v>
      </c>
      <c r="AR199" s="70">
        <v>0</v>
      </c>
      <c r="AS199" s="70">
        <v>0</v>
      </c>
      <c r="AT199" s="70">
        <v>0</v>
      </c>
    </row>
    <row r="200" spans="1:46" ht="13.5">
      <c r="A200" s="69" t="s">
        <v>348</v>
      </c>
      <c r="B200" s="69" t="s">
        <v>248</v>
      </c>
      <c r="C200" s="69"/>
      <c r="D200" s="69"/>
      <c r="E200" s="68" t="s">
        <v>361</v>
      </c>
      <c r="F200" s="68" t="s">
        <v>350</v>
      </c>
      <c r="G200" s="70">
        <v>5395.39</v>
      </c>
      <c r="H200" s="70">
        <v>5395.39</v>
      </c>
      <c r="I200" s="70">
        <v>5395.39</v>
      </c>
      <c r="J200" s="70">
        <v>5395.39</v>
      </c>
      <c r="K200" s="70">
        <v>0</v>
      </c>
      <c r="L200" s="70">
        <v>0</v>
      </c>
      <c r="M200" s="70">
        <v>0</v>
      </c>
      <c r="N200" s="70">
        <v>0</v>
      </c>
      <c r="O200" s="70">
        <v>0</v>
      </c>
      <c r="P200" s="70">
        <v>0</v>
      </c>
      <c r="Q200" s="70">
        <v>0</v>
      </c>
      <c r="R200" s="70">
        <v>0</v>
      </c>
      <c r="S200" s="70">
        <v>0</v>
      </c>
      <c r="T200" s="70">
        <v>0</v>
      </c>
      <c r="U200" s="70">
        <v>0</v>
      </c>
      <c r="V200" s="70">
        <v>0</v>
      </c>
      <c r="W200" s="70">
        <v>0</v>
      </c>
      <c r="X200" s="70">
        <v>0</v>
      </c>
      <c r="Y200" s="70">
        <v>0</v>
      </c>
      <c r="Z200" s="70">
        <v>0</v>
      </c>
      <c r="AA200" s="70">
        <v>0</v>
      </c>
      <c r="AB200" s="70">
        <v>0</v>
      </c>
      <c r="AC200" s="70">
        <v>0</v>
      </c>
      <c r="AD200" s="70">
        <v>0</v>
      </c>
      <c r="AE200" s="70">
        <v>0</v>
      </c>
      <c r="AF200" s="70">
        <v>0</v>
      </c>
      <c r="AG200" s="70">
        <v>0</v>
      </c>
      <c r="AH200" s="70">
        <v>0</v>
      </c>
      <c r="AI200" s="70">
        <v>0</v>
      </c>
      <c r="AJ200" s="70">
        <v>0</v>
      </c>
      <c r="AK200" s="70">
        <v>0</v>
      </c>
      <c r="AL200" s="70">
        <v>0</v>
      </c>
      <c r="AM200" s="70">
        <v>0</v>
      </c>
      <c r="AN200" s="70">
        <v>0</v>
      </c>
      <c r="AO200" s="70">
        <v>0</v>
      </c>
      <c r="AP200" s="70">
        <v>0</v>
      </c>
      <c r="AQ200" s="70">
        <v>0</v>
      </c>
      <c r="AR200" s="70">
        <v>0</v>
      </c>
      <c r="AS200" s="70">
        <v>0</v>
      </c>
      <c r="AT200" s="70">
        <v>0</v>
      </c>
    </row>
    <row r="201" spans="1:46" ht="24">
      <c r="A201" s="69" t="s">
        <v>351</v>
      </c>
      <c r="B201" s="69" t="s">
        <v>274</v>
      </c>
      <c r="C201" s="69" t="s">
        <v>248</v>
      </c>
      <c r="D201" s="69"/>
      <c r="E201" s="68" t="s">
        <v>361</v>
      </c>
      <c r="F201" s="68" t="s">
        <v>355</v>
      </c>
      <c r="G201" s="70">
        <v>415.24</v>
      </c>
      <c r="H201" s="70">
        <v>0</v>
      </c>
      <c r="I201" s="70">
        <v>0</v>
      </c>
      <c r="J201" s="70">
        <v>0</v>
      </c>
      <c r="K201" s="70">
        <v>0</v>
      </c>
      <c r="L201" s="70">
        <v>0</v>
      </c>
      <c r="M201" s="70">
        <v>0</v>
      </c>
      <c r="N201" s="70">
        <v>0</v>
      </c>
      <c r="O201" s="70">
        <v>0</v>
      </c>
      <c r="P201" s="70">
        <v>0</v>
      </c>
      <c r="Q201" s="70">
        <v>0</v>
      </c>
      <c r="R201" s="70">
        <v>0</v>
      </c>
      <c r="S201" s="70">
        <v>0</v>
      </c>
      <c r="T201" s="70">
        <v>0</v>
      </c>
      <c r="U201" s="70">
        <v>0</v>
      </c>
      <c r="V201" s="70">
        <v>0</v>
      </c>
      <c r="W201" s="70">
        <v>0</v>
      </c>
      <c r="X201" s="70">
        <v>0</v>
      </c>
      <c r="Y201" s="70">
        <v>0</v>
      </c>
      <c r="Z201" s="70">
        <v>0</v>
      </c>
      <c r="AA201" s="70">
        <v>0</v>
      </c>
      <c r="AB201" s="70">
        <v>0</v>
      </c>
      <c r="AC201" s="70">
        <v>0</v>
      </c>
      <c r="AD201" s="70">
        <v>0</v>
      </c>
      <c r="AE201" s="70">
        <v>0</v>
      </c>
      <c r="AF201" s="70">
        <v>415.24</v>
      </c>
      <c r="AG201" s="70">
        <v>415.24</v>
      </c>
      <c r="AH201" s="70">
        <v>415.24</v>
      </c>
      <c r="AI201" s="70">
        <v>0</v>
      </c>
      <c r="AJ201" s="70">
        <v>0</v>
      </c>
      <c r="AK201" s="70">
        <v>0</v>
      </c>
      <c r="AL201" s="70">
        <v>0</v>
      </c>
      <c r="AM201" s="70">
        <v>0</v>
      </c>
      <c r="AN201" s="70">
        <v>0</v>
      </c>
      <c r="AO201" s="70">
        <v>0</v>
      </c>
      <c r="AP201" s="70">
        <v>0</v>
      </c>
      <c r="AQ201" s="70">
        <v>0</v>
      </c>
      <c r="AR201" s="70">
        <v>0</v>
      </c>
      <c r="AS201" s="70">
        <v>0</v>
      </c>
      <c r="AT201" s="70">
        <v>0</v>
      </c>
    </row>
    <row r="202" spans="1:46" ht="13.5">
      <c r="A202" s="69" t="s">
        <v>351</v>
      </c>
      <c r="B202" s="69" t="s">
        <v>274</v>
      </c>
      <c r="C202" s="69" t="s">
        <v>254</v>
      </c>
      <c r="D202" s="69"/>
      <c r="E202" s="68" t="s">
        <v>361</v>
      </c>
      <c r="F202" s="68" t="s">
        <v>356</v>
      </c>
      <c r="G202" s="70">
        <v>718</v>
      </c>
      <c r="H202" s="70">
        <v>0</v>
      </c>
      <c r="I202" s="70">
        <v>0</v>
      </c>
      <c r="J202" s="70">
        <v>0</v>
      </c>
      <c r="K202" s="70">
        <v>0</v>
      </c>
      <c r="L202" s="70">
        <v>0</v>
      </c>
      <c r="M202" s="70">
        <v>0</v>
      </c>
      <c r="N202" s="70">
        <v>0</v>
      </c>
      <c r="O202" s="70">
        <v>0</v>
      </c>
      <c r="P202" s="70">
        <v>0</v>
      </c>
      <c r="Q202" s="70">
        <v>0</v>
      </c>
      <c r="R202" s="70">
        <v>0</v>
      </c>
      <c r="S202" s="70">
        <v>0</v>
      </c>
      <c r="T202" s="70">
        <v>0</v>
      </c>
      <c r="U202" s="70">
        <v>0</v>
      </c>
      <c r="V202" s="70">
        <v>0</v>
      </c>
      <c r="W202" s="70">
        <v>0</v>
      </c>
      <c r="X202" s="70">
        <v>0</v>
      </c>
      <c r="Y202" s="70">
        <v>0</v>
      </c>
      <c r="Z202" s="70">
        <v>0</v>
      </c>
      <c r="AA202" s="70">
        <v>0</v>
      </c>
      <c r="AB202" s="70">
        <v>0</v>
      </c>
      <c r="AC202" s="70">
        <v>0</v>
      </c>
      <c r="AD202" s="70">
        <v>0</v>
      </c>
      <c r="AE202" s="70">
        <v>0</v>
      </c>
      <c r="AF202" s="70">
        <v>718</v>
      </c>
      <c r="AG202" s="70">
        <v>0</v>
      </c>
      <c r="AH202" s="70">
        <v>0</v>
      </c>
      <c r="AI202" s="70">
        <v>0</v>
      </c>
      <c r="AJ202" s="70">
        <v>0</v>
      </c>
      <c r="AK202" s="70">
        <v>0</v>
      </c>
      <c r="AL202" s="70">
        <v>0</v>
      </c>
      <c r="AM202" s="70">
        <v>0</v>
      </c>
      <c r="AN202" s="70">
        <v>215</v>
      </c>
      <c r="AO202" s="70">
        <v>503</v>
      </c>
      <c r="AP202" s="70">
        <v>0</v>
      </c>
      <c r="AQ202" s="70">
        <v>0</v>
      </c>
      <c r="AR202" s="70">
        <v>0</v>
      </c>
      <c r="AS202" s="70">
        <v>0</v>
      </c>
      <c r="AT202" s="70">
        <v>503</v>
      </c>
    </row>
    <row r="203" spans="1:46" ht="13.5">
      <c r="A203" s="69"/>
      <c r="B203" s="69"/>
      <c r="C203" s="69"/>
      <c r="D203" s="69"/>
      <c r="E203" s="68" t="s">
        <v>469</v>
      </c>
      <c r="F203" s="68" t="s">
        <v>470</v>
      </c>
      <c r="G203" s="70">
        <v>1737.71</v>
      </c>
      <c r="H203" s="70">
        <v>39.74</v>
      </c>
      <c r="I203" s="70">
        <v>32.54</v>
      </c>
      <c r="J203" s="70">
        <v>32.54</v>
      </c>
      <c r="K203" s="70">
        <v>0</v>
      </c>
      <c r="L203" s="70">
        <v>7.2</v>
      </c>
      <c r="M203" s="70">
        <v>0</v>
      </c>
      <c r="N203" s="70">
        <v>0</v>
      </c>
      <c r="O203" s="70">
        <v>0</v>
      </c>
      <c r="P203" s="70">
        <v>0</v>
      </c>
      <c r="Q203" s="70">
        <v>7.2</v>
      </c>
      <c r="R203" s="70">
        <v>0</v>
      </c>
      <c r="S203" s="70">
        <v>0</v>
      </c>
      <c r="T203" s="70">
        <v>0</v>
      </c>
      <c r="U203" s="70">
        <v>0</v>
      </c>
      <c r="V203" s="70">
        <v>0</v>
      </c>
      <c r="W203" s="70">
        <v>0</v>
      </c>
      <c r="X203" s="70">
        <v>0</v>
      </c>
      <c r="Y203" s="70">
        <v>0</v>
      </c>
      <c r="Z203" s="70">
        <v>0</v>
      </c>
      <c r="AA203" s="70">
        <v>0</v>
      </c>
      <c r="AB203" s="70">
        <v>1377.97</v>
      </c>
      <c r="AC203" s="70">
        <v>920</v>
      </c>
      <c r="AD203" s="70">
        <v>457.97</v>
      </c>
      <c r="AE203" s="70">
        <v>0</v>
      </c>
      <c r="AF203" s="70">
        <v>320</v>
      </c>
      <c r="AG203" s="70">
        <v>0</v>
      </c>
      <c r="AH203" s="70">
        <v>0</v>
      </c>
      <c r="AI203" s="70">
        <v>0</v>
      </c>
      <c r="AJ203" s="70">
        <v>0</v>
      </c>
      <c r="AK203" s="70">
        <v>0</v>
      </c>
      <c r="AL203" s="70">
        <v>0</v>
      </c>
      <c r="AM203" s="70">
        <v>0</v>
      </c>
      <c r="AN203" s="70">
        <v>320</v>
      </c>
      <c r="AO203" s="70">
        <v>0</v>
      </c>
      <c r="AP203" s="70">
        <v>0</v>
      </c>
      <c r="AQ203" s="70">
        <v>0</v>
      </c>
      <c r="AR203" s="70">
        <v>0</v>
      </c>
      <c r="AS203" s="70">
        <v>0</v>
      </c>
      <c r="AT203" s="70">
        <v>0</v>
      </c>
    </row>
    <row r="204" spans="1:46" ht="13.5">
      <c r="A204" s="69" t="s">
        <v>337</v>
      </c>
      <c r="B204" s="69" t="s">
        <v>342</v>
      </c>
      <c r="C204" s="69" t="s">
        <v>269</v>
      </c>
      <c r="D204" s="69" t="s">
        <v>254</v>
      </c>
      <c r="E204" s="68" t="s">
        <v>361</v>
      </c>
      <c r="F204" s="68" t="s">
        <v>344</v>
      </c>
      <c r="G204" s="70">
        <v>7.2</v>
      </c>
      <c r="H204" s="70">
        <v>7.2</v>
      </c>
      <c r="I204" s="70">
        <v>0</v>
      </c>
      <c r="J204" s="70">
        <v>0</v>
      </c>
      <c r="K204" s="70">
        <v>0</v>
      </c>
      <c r="L204" s="70">
        <v>7.2</v>
      </c>
      <c r="M204" s="70">
        <v>0</v>
      </c>
      <c r="N204" s="70">
        <v>0</v>
      </c>
      <c r="O204" s="70">
        <v>0</v>
      </c>
      <c r="P204" s="70">
        <v>0</v>
      </c>
      <c r="Q204" s="70">
        <v>7.2</v>
      </c>
      <c r="R204" s="70">
        <v>0</v>
      </c>
      <c r="S204" s="70">
        <v>0</v>
      </c>
      <c r="T204" s="70">
        <v>0</v>
      </c>
      <c r="U204" s="70">
        <v>0</v>
      </c>
      <c r="V204" s="70">
        <v>0</v>
      </c>
      <c r="W204" s="70">
        <v>0</v>
      </c>
      <c r="X204" s="70">
        <v>0</v>
      </c>
      <c r="Y204" s="70">
        <v>0</v>
      </c>
      <c r="Z204" s="70">
        <v>0</v>
      </c>
      <c r="AA204" s="70">
        <v>0</v>
      </c>
      <c r="AB204" s="70">
        <v>0</v>
      </c>
      <c r="AC204" s="70">
        <v>0</v>
      </c>
      <c r="AD204" s="70">
        <v>0</v>
      </c>
      <c r="AE204" s="70">
        <v>0</v>
      </c>
      <c r="AF204" s="70">
        <v>0</v>
      </c>
      <c r="AG204" s="70">
        <v>0</v>
      </c>
      <c r="AH204" s="70">
        <v>0</v>
      </c>
      <c r="AI204" s="70">
        <v>0</v>
      </c>
      <c r="AJ204" s="70">
        <v>0</v>
      </c>
      <c r="AK204" s="70">
        <v>0</v>
      </c>
      <c r="AL204" s="70">
        <v>0</v>
      </c>
      <c r="AM204" s="70">
        <v>0</v>
      </c>
      <c r="AN204" s="70">
        <v>0</v>
      </c>
      <c r="AO204" s="70">
        <v>0</v>
      </c>
      <c r="AP204" s="70">
        <v>0</v>
      </c>
      <c r="AQ204" s="70">
        <v>0</v>
      </c>
      <c r="AR204" s="70">
        <v>0</v>
      </c>
      <c r="AS204" s="70">
        <v>0</v>
      </c>
      <c r="AT204" s="70">
        <v>0</v>
      </c>
    </row>
    <row r="205" spans="1:46" ht="13.5">
      <c r="A205" s="69" t="s">
        <v>337</v>
      </c>
      <c r="B205" s="69" t="s">
        <v>254</v>
      </c>
      <c r="C205" s="69" t="s">
        <v>254</v>
      </c>
      <c r="D205" s="69"/>
      <c r="E205" s="68" t="s">
        <v>361</v>
      </c>
      <c r="F205" s="68" t="s">
        <v>347</v>
      </c>
      <c r="G205" s="70">
        <v>1697.97</v>
      </c>
      <c r="H205" s="70">
        <v>0</v>
      </c>
      <c r="I205" s="70">
        <v>0</v>
      </c>
      <c r="J205" s="70">
        <v>0</v>
      </c>
      <c r="K205" s="70">
        <v>0</v>
      </c>
      <c r="L205" s="70">
        <v>0</v>
      </c>
      <c r="M205" s="70">
        <v>0</v>
      </c>
      <c r="N205" s="70">
        <v>0</v>
      </c>
      <c r="O205" s="70">
        <v>0</v>
      </c>
      <c r="P205" s="70">
        <v>0</v>
      </c>
      <c r="Q205" s="70">
        <v>0</v>
      </c>
      <c r="R205" s="70">
        <v>0</v>
      </c>
      <c r="S205" s="70">
        <v>0</v>
      </c>
      <c r="T205" s="70">
        <v>0</v>
      </c>
      <c r="U205" s="70">
        <v>0</v>
      </c>
      <c r="V205" s="70">
        <v>0</v>
      </c>
      <c r="W205" s="70">
        <v>0</v>
      </c>
      <c r="X205" s="70">
        <v>0</v>
      </c>
      <c r="Y205" s="70">
        <v>0</v>
      </c>
      <c r="Z205" s="70">
        <v>0</v>
      </c>
      <c r="AA205" s="70">
        <v>0</v>
      </c>
      <c r="AB205" s="70">
        <v>1377.97</v>
      </c>
      <c r="AC205" s="70">
        <v>920</v>
      </c>
      <c r="AD205" s="70">
        <v>457.97</v>
      </c>
      <c r="AE205" s="70">
        <v>0</v>
      </c>
      <c r="AF205" s="70">
        <v>320</v>
      </c>
      <c r="AG205" s="70">
        <v>0</v>
      </c>
      <c r="AH205" s="70">
        <v>0</v>
      </c>
      <c r="AI205" s="70">
        <v>0</v>
      </c>
      <c r="AJ205" s="70">
        <v>0</v>
      </c>
      <c r="AK205" s="70">
        <v>0</v>
      </c>
      <c r="AL205" s="70">
        <v>0</v>
      </c>
      <c r="AM205" s="70">
        <v>0</v>
      </c>
      <c r="AN205" s="70">
        <v>320</v>
      </c>
      <c r="AO205" s="70">
        <v>0</v>
      </c>
      <c r="AP205" s="70">
        <v>0</v>
      </c>
      <c r="AQ205" s="70">
        <v>0</v>
      </c>
      <c r="AR205" s="70">
        <v>0</v>
      </c>
      <c r="AS205" s="70">
        <v>0</v>
      </c>
      <c r="AT205" s="70">
        <v>0</v>
      </c>
    </row>
    <row r="206" spans="1:46" ht="13.5">
      <c r="A206" s="69" t="s">
        <v>348</v>
      </c>
      <c r="B206" s="69" t="s">
        <v>248</v>
      </c>
      <c r="C206" s="69"/>
      <c r="D206" s="69"/>
      <c r="E206" s="68" t="s">
        <v>361</v>
      </c>
      <c r="F206" s="68" t="s">
        <v>350</v>
      </c>
      <c r="G206" s="70">
        <v>32.54</v>
      </c>
      <c r="H206" s="70">
        <v>32.54</v>
      </c>
      <c r="I206" s="70">
        <v>32.54</v>
      </c>
      <c r="J206" s="70">
        <v>32.54</v>
      </c>
      <c r="K206" s="70">
        <v>0</v>
      </c>
      <c r="L206" s="70">
        <v>0</v>
      </c>
      <c r="M206" s="70">
        <v>0</v>
      </c>
      <c r="N206" s="70">
        <v>0</v>
      </c>
      <c r="O206" s="70">
        <v>0</v>
      </c>
      <c r="P206" s="70">
        <v>0</v>
      </c>
      <c r="Q206" s="70">
        <v>0</v>
      </c>
      <c r="R206" s="70">
        <v>0</v>
      </c>
      <c r="S206" s="70">
        <v>0</v>
      </c>
      <c r="T206" s="70">
        <v>0</v>
      </c>
      <c r="U206" s="70">
        <v>0</v>
      </c>
      <c r="V206" s="70">
        <v>0</v>
      </c>
      <c r="W206" s="70">
        <v>0</v>
      </c>
      <c r="X206" s="70">
        <v>0</v>
      </c>
      <c r="Y206" s="70">
        <v>0</v>
      </c>
      <c r="Z206" s="70">
        <v>0</v>
      </c>
      <c r="AA206" s="70">
        <v>0</v>
      </c>
      <c r="AB206" s="70">
        <v>0</v>
      </c>
      <c r="AC206" s="70">
        <v>0</v>
      </c>
      <c r="AD206" s="70">
        <v>0</v>
      </c>
      <c r="AE206" s="70">
        <v>0</v>
      </c>
      <c r="AF206" s="70">
        <v>0</v>
      </c>
      <c r="AG206" s="70">
        <v>0</v>
      </c>
      <c r="AH206" s="70">
        <v>0</v>
      </c>
      <c r="AI206" s="70">
        <v>0</v>
      </c>
      <c r="AJ206" s="70">
        <v>0</v>
      </c>
      <c r="AK206" s="70">
        <v>0</v>
      </c>
      <c r="AL206" s="70">
        <v>0</v>
      </c>
      <c r="AM206" s="70">
        <v>0</v>
      </c>
      <c r="AN206" s="70">
        <v>0</v>
      </c>
      <c r="AO206" s="70">
        <v>0</v>
      </c>
      <c r="AP206" s="70">
        <v>0</v>
      </c>
      <c r="AQ206" s="70">
        <v>0</v>
      </c>
      <c r="AR206" s="70">
        <v>0</v>
      </c>
      <c r="AS206" s="70">
        <v>0</v>
      </c>
      <c r="AT206" s="70">
        <v>0</v>
      </c>
    </row>
  </sheetData>
  <sheetProtection formatCells="0" formatColumns="0" formatRows="0"/>
  <mergeCells count="38">
    <mergeCell ref="L5:T6"/>
    <mergeCell ref="U5:U7"/>
    <mergeCell ref="V5:V7"/>
    <mergeCell ref="A2:AT2"/>
    <mergeCell ref="A4:D4"/>
    <mergeCell ref="E4:E7"/>
    <mergeCell ref="F4:F7"/>
    <mergeCell ref="G4:G7"/>
    <mergeCell ref="H4:T4"/>
    <mergeCell ref="U4:W4"/>
    <mergeCell ref="AD5:AD7"/>
    <mergeCell ref="AE5:AE7"/>
    <mergeCell ref="AF5:AF7"/>
    <mergeCell ref="AF4:AT4"/>
    <mergeCell ref="A5:A7"/>
    <mergeCell ref="B5:B7"/>
    <mergeCell ref="C5:C7"/>
    <mergeCell ref="D5:D7"/>
    <mergeCell ref="H5:H7"/>
    <mergeCell ref="I5:K6"/>
    <mergeCell ref="W5:W7"/>
    <mergeCell ref="Y5:Y7"/>
    <mergeCell ref="Z5:Z7"/>
    <mergeCell ref="AA5:AA7"/>
    <mergeCell ref="AB5:AB7"/>
    <mergeCell ref="AC5:AC7"/>
    <mergeCell ref="X4:X7"/>
    <mergeCell ref="Y4:AA4"/>
    <mergeCell ref="AB4:AE4"/>
    <mergeCell ref="AG5:AI6"/>
    <mergeCell ref="AJ5:AL6"/>
    <mergeCell ref="AN5:AN7"/>
    <mergeCell ref="AO5:AT5"/>
    <mergeCell ref="AO6:AO7"/>
    <mergeCell ref="AP6:AR6"/>
    <mergeCell ref="AS6:AS7"/>
    <mergeCell ref="AT6:AT7"/>
    <mergeCell ref="AM5:AM7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29"/>
  <sheetViews>
    <sheetView showGridLines="0" showZeros="0" tabSelected="1" zoomScalePageLayoutView="0" workbookViewId="0" topLeftCell="A1">
      <selection activeCell="A2" sqref="A2:X2"/>
    </sheetView>
  </sheetViews>
  <sheetFormatPr defaultColWidth="9.00390625" defaultRowHeight="13.5"/>
  <cols>
    <col min="1" max="1" width="7.00390625" style="14" customWidth="1"/>
    <col min="2" max="2" width="6.375" style="14" customWidth="1"/>
    <col min="3" max="3" width="6.875" style="14" customWidth="1"/>
    <col min="4" max="4" width="10.875" style="14" customWidth="1"/>
    <col min="5" max="5" width="19.875" style="14" customWidth="1"/>
    <col min="6" max="6" width="12.00390625" style="14" customWidth="1"/>
    <col min="7" max="7" width="10.75390625" style="14" customWidth="1"/>
    <col min="8" max="8" width="11.25390625" style="14" customWidth="1"/>
    <col min="9" max="10" width="9.25390625" style="14" customWidth="1"/>
    <col min="11" max="11" width="11.75390625" style="14" customWidth="1"/>
    <col min="12" max="12" width="9.25390625" style="14" customWidth="1"/>
    <col min="13" max="13" width="11.375" style="14" customWidth="1"/>
    <col min="14" max="15" width="9.25390625" style="14" customWidth="1"/>
    <col min="16" max="16" width="10.625" style="14" customWidth="1"/>
    <col min="17" max="18" width="10.75390625" style="14" customWidth="1"/>
    <col min="19" max="21" width="9.25390625" style="14" customWidth="1"/>
    <col min="22" max="22" width="11.625" style="14" customWidth="1"/>
    <col min="23" max="24" width="9.25390625" style="14" customWidth="1"/>
    <col min="25" max="25" width="6.00390625" style="14" customWidth="1"/>
    <col min="26" max="16384" width="9.00390625" style="14" customWidth="1"/>
  </cols>
  <sheetData>
    <row r="1" spans="1:24" ht="10.5" customHeight="1">
      <c r="A1" s="45"/>
      <c r="C1" s="35"/>
      <c r="D1" s="35"/>
      <c r="E1" s="35"/>
      <c r="F1" s="35"/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45" t="s">
        <v>226</v>
      </c>
    </row>
    <row r="2" spans="1:47" ht="24" customHeight="1">
      <c r="A2" s="124" t="s">
        <v>219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</row>
    <row r="3" spans="1:24" ht="15" customHeight="1">
      <c r="A3" s="38"/>
      <c r="C3" s="35"/>
      <c r="D3" s="35"/>
      <c r="E3" s="35"/>
      <c r="F3" s="35"/>
      <c r="G3" s="35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 t="s">
        <v>9</v>
      </c>
    </row>
    <row r="4" spans="1:47" ht="15" customHeight="1">
      <c r="A4" s="96" t="s">
        <v>1</v>
      </c>
      <c r="B4" s="96"/>
      <c r="C4" s="97"/>
      <c r="D4" s="97" t="s">
        <v>33</v>
      </c>
      <c r="E4" s="97" t="s">
        <v>229</v>
      </c>
      <c r="F4" s="97" t="s">
        <v>34</v>
      </c>
      <c r="G4" s="96" t="s">
        <v>3</v>
      </c>
      <c r="H4" s="96"/>
      <c r="I4" s="96"/>
      <c r="J4" s="97"/>
      <c r="K4" s="96" t="s">
        <v>4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 t="s">
        <v>105</v>
      </c>
      <c r="W4" s="96"/>
      <c r="X4" s="96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</row>
    <row r="5" spans="1:47" ht="31.5" customHeight="1">
      <c r="A5" s="15" t="s">
        <v>5</v>
      </c>
      <c r="B5" s="15" t="s">
        <v>6</v>
      </c>
      <c r="C5" s="16" t="s">
        <v>7</v>
      </c>
      <c r="D5" s="97"/>
      <c r="E5" s="97"/>
      <c r="F5" s="96"/>
      <c r="G5" s="17" t="s">
        <v>2</v>
      </c>
      <c r="H5" s="15" t="s">
        <v>106</v>
      </c>
      <c r="I5" s="15" t="s">
        <v>107</v>
      </c>
      <c r="J5" s="15" t="s">
        <v>108</v>
      </c>
      <c r="K5" s="15" t="s">
        <v>2</v>
      </c>
      <c r="L5" s="15" t="s">
        <v>106</v>
      </c>
      <c r="M5" s="15" t="s">
        <v>107</v>
      </c>
      <c r="N5" s="15" t="s">
        <v>108</v>
      </c>
      <c r="O5" s="46" t="s">
        <v>230</v>
      </c>
      <c r="P5" s="46" t="s">
        <v>231</v>
      </c>
      <c r="Q5" s="46" t="s">
        <v>232</v>
      </c>
      <c r="R5" s="46" t="s">
        <v>233</v>
      </c>
      <c r="S5" s="46" t="s">
        <v>234</v>
      </c>
      <c r="T5" s="47" t="s">
        <v>235</v>
      </c>
      <c r="U5" s="15" t="s">
        <v>109</v>
      </c>
      <c r="V5" s="15" t="s">
        <v>2</v>
      </c>
      <c r="W5" s="15" t="s">
        <v>110</v>
      </c>
      <c r="X5" s="15" t="s">
        <v>111</v>
      </c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</row>
    <row r="6" spans="1:47" ht="14.25" customHeight="1">
      <c r="A6" s="18" t="s">
        <v>8</v>
      </c>
      <c r="B6" s="18" t="s">
        <v>8</v>
      </c>
      <c r="C6" s="18" t="s">
        <v>8</v>
      </c>
      <c r="D6" s="19" t="s">
        <v>8</v>
      </c>
      <c r="E6" s="19" t="s">
        <v>8</v>
      </c>
      <c r="F6" s="19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0">
        <v>19</v>
      </c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</row>
    <row r="7" spans="1:47" s="75" customFormat="1" ht="13.5">
      <c r="A7" s="69"/>
      <c r="B7" s="69"/>
      <c r="C7" s="69"/>
      <c r="D7" s="68"/>
      <c r="E7" s="68" t="s">
        <v>2</v>
      </c>
      <c r="F7" s="70">
        <v>197593.21</v>
      </c>
      <c r="G7" s="70">
        <v>33836.91</v>
      </c>
      <c r="H7" s="70">
        <v>27533.3</v>
      </c>
      <c r="I7" s="70">
        <v>4077.01</v>
      </c>
      <c r="J7" s="70">
        <v>2226.6</v>
      </c>
      <c r="K7" s="70">
        <v>163756.3</v>
      </c>
      <c r="L7" s="70">
        <v>7258.73</v>
      </c>
      <c r="M7" s="70">
        <v>137531.5</v>
      </c>
      <c r="N7" s="70">
        <v>117.15</v>
      </c>
      <c r="O7" s="70">
        <v>0</v>
      </c>
      <c r="P7" s="70">
        <v>0</v>
      </c>
      <c r="Q7" s="70">
        <v>18076.34</v>
      </c>
      <c r="R7" s="70">
        <v>0</v>
      </c>
      <c r="S7" s="70">
        <v>88</v>
      </c>
      <c r="T7" s="70">
        <v>0</v>
      </c>
      <c r="U7" s="70">
        <v>684.58</v>
      </c>
      <c r="V7" s="70">
        <v>0</v>
      </c>
      <c r="W7" s="70">
        <v>0</v>
      </c>
      <c r="X7" s="70">
        <v>0</v>
      </c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</row>
    <row r="8" spans="1:47" ht="13.5">
      <c r="A8" s="67" t="s">
        <v>239</v>
      </c>
      <c r="B8" s="67"/>
      <c r="C8" s="67"/>
      <c r="D8" s="66"/>
      <c r="E8" s="66" t="s">
        <v>240</v>
      </c>
      <c r="F8" s="65">
        <v>840.03</v>
      </c>
      <c r="G8" s="65">
        <v>0</v>
      </c>
      <c r="H8" s="65">
        <v>0</v>
      </c>
      <c r="I8" s="65">
        <v>0</v>
      </c>
      <c r="J8" s="65">
        <v>0</v>
      </c>
      <c r="K8" s="65">
        <v>840.03</v>
      </c>
      <c r="L8" s="65">
        <v>0</v>
      </c>
      <c r="M8" s="65">
        <v>840.03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</row>
    <row r="9" spans="1:47" ht="13.5">
      <c r="A9" s="67"/>
      <c r="B9" s="67" t="s">
        <v>471</v>
      </c>
      <c r="C9" s="67"/>
      <c r="D9" s="66"/>
      <c r="E9" s="66" t="s">
        <v>472</v>
      </c>
      <c r="F9" s="65">
        <v>164.26</v>
      </c>
      <c r="G9" s="65">
        <v>0</v>
      </c>
      <c r="H9" s="65">
        <v>0</v>
      </c>
      <c r="I9" s="65">
        <v>0</v>
      </c>
      <c r="J9" s="65">
        <v>0</v>
      </c>
      <c r="K9" s="65">
        <v>164.26</v>
      </c>
      <c r="L9" s="65">
        <v>0</v>
      </c>
      <c r="M9" s="65">
        <v>164.26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</row>
    <row r="10" spans="1:24" ht="24">
      <c r="A10" s="67"/>
      <c r="B10" s="67"/>
      <c r="C10" s="67" t="s">
        <v>254</v>
      </c>
      <c r="D10" s="66"/>
      <c r="E10" s="66" t="s">
        <v>473</v>
      </c>
      <c r="F10" s="65">
        <v>164.26</v>
      </c>
      <c r="G10" s="65">
        <v>0</v>
      </c>
      <c r="H10" s="65">
        <v>0</v>
      </c>
      <c r="I10" s="65">
        <v>0</v>
      </c>
      <c r="J10" s="65">
        <v>0</v>
      </c>
      <c r="K10" s="65">
        <v>164.26</v>
      </c>
      <c r="L10" s="65">
        <v>0</v>
      </c>
      <c r="M10" s="65">
        <v>164.26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</row>
    <row r="11" spans="1:24" ht="13.5">
      <c r="A11" s="67"/>
      <c r="B11" s="67" t="s">
        <v>241</v>
      </c>
      <c r="C11" s="67"/>
      <c r="D11" s="66"/>
      <c r="E11" s="66" t="s">
        <v>242</v>
      </c>
      <c r="F11" s="65">
        <v>675.77</v>
      </c>
      <c r="G11" s="65">
        <v>0</v>
      </c>
      <c r="H11" s="65">
        <v>0</v>
      </c>
      <c r="I11" s="65">
        <v>0</v>
      </c>
      <c r="J11" s="65">
        <v>0</v>
      </c>
      <c r="K11" s="65">
        <v>675.77</v>
      </c>
      <c r="L11" s="65">
        <v>0</v>
      </c>
      <c r="M11" s="65">
        <v>675.77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</row>
    <row r="12" spans="1:24" ht="24">
      <c r="A12" s="67"/>
      <c r="B12" s="67"/>
      <c r="C12" s="67" t="s">
        <v>244</v>
      </c>
      <c r="D12" s="66"/>
      <c r="E12" s="66" t="s">
        <v>245</v>
      </c>
      <c r="F12" s="65">
        <v>675.77</v>
      </c>
      <c r="G12" s="65">
        <v>0</v>
      </c>
      <c r="H12" s="65">
        <v>0</v>
      </c>
      <c r="I12" s="65">
        <v>0</v>
      </c>
      <c r="J12" s="65">
        <v>0</v>
      </c>
      <c r="K12" s="65">
        <v>675.77</v>
      </c>
      <c r="L12" s="65">
        <v>0</v>
      </c>
      <c r="M12" s="65">
        <v>675.77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</row>
    <row r="13" spans="1:24" ht="13.5">
      <c r="A13" s="67" t="s">
        <v>246</v>
      </c>
      <c r="B13" s="67"/>
      <c r="C13" s="67"/>
      <c r="D13" s="66"/>
      <c r="E13" s="66" t="s">
        <v>247</v>
      </c>
      <c r="F13" s="65">
        <v>186715.43</v>
      </c>
      <c r="G13" s="65">
        <v>24359.76</v>
      </c>
      <c r="H13" s="65">
        <v>19540.2</v>
      </c>
      <c r="I13" s="65">
        <v>3852.77</v>
      </c>
      <c r="J13" s="65">
        <v>966.79</v>
      </c>
      <c r="K13" s="65">
        <v>162355.67</v>
      </c>
      <c r="L13" s="65">
        <v>7258.73</v>
      </c>
      <c r="M13" s="65">
        <v>136257.87</v>
      </c>
      <c r="N13" s="65">
        <v>117.15</v>
      </c>
      <c r="O13" s="65">
        <v>0</v>
      </c>
      <c r="P13" s="65">
        <v>0</v>
      </c>
      <c r="Q13" s="65">
        <v>17949.34</v>
      </c>
      <c r="R13" s="65">
        <v>0</v>
      </c>
      <c r="S13" s="65">
        <v>88</v>
      </c>
      <c r="T13" s="65">
        <v>0</v>
      </c>
      <c r="U13" s="65">
        <v>684.58</v>
      </c>
      <c r="V13" s="65">
        <v>0</v>
      </c>
      <c r="W13" s="65">
        <v>0</v>
      </c>
      <c r="X13" s="65">
        <v>0</v>
      </c>
    </row>
    <row r="14" spans="1:24" ht="13.5">
      <c r="A14" s="67"/>
      <c r="B14" s="67" t="s">
        <v>248</v>
      </c>
      <c r="C14" s="67"/>
      <c r="D14" s="66"/>
      <c r="E14" s="66" t="s">
        <v>249</v>
      </c>
      <c r="F14" s="65">
        <v>8237.81</v>
      </c>
      <c r="G14" s="65">
        <v>1283.14</v>
      </c>
      <c r="H14" s="65">
        <v>848.35</v>
      </c>
      <c r="I14" s="65">
        <v>383.1</v>
      </c>
      <c r="J14" s="65">
        <v>51.69</v>
      </c>
      <c r="K14" s="65">
        <v>6954.67</v>
      </c>
      <c r="L14" s="65">
        <v>24.98</v>
      </c>
      <c r="M14" s="65">
        <v>6767.03</v>
      </c>
      <c r="N14" s="65">
        <v>9.52</v>
      </c>
      <c r="O14" s="65">
        <v>0</v>
      </c>
      <c r="P14" s="65">
        <v>0</v>
      </c>
      <c r="Q14" s="65">
        <v>153.14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</row>
    <row r="15" spans="1:24" ht="24">
      <c r="A15" s="67"/>
      <c r="B15" s="67"/>
      <c r="C15" s="67" t="s">
        <v>248</v>
      </c>
      <c r="D15" s="66"/>
      <c r="E15" s="66" t="s">
        <v>250</v>
      </c>
      <c r="F15" s="65">
        <v>1181.15</v>
      </c>
      <c r="G15" s="65">
        <v>1181.15</v>
      </c>
      <c r="H15" s="65">
        <v>778.87</v>
      </c>
      <c r="I15" s="65">
        <v>355.07</v>
      </c>
      <c r="J15" s="65">
        <v>47.21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</row>
    <row r="16" spans="1:24" ht="24">
      <c r="A16" s="67"/>
      <c r="B16" s="67"/>
      <c r="C16" s="67" t="s">
        <v>244</v>
      </c>
      <c r="D16" s="66"/>
      <c r="E16" s="66" t="s">
        <v>251</v>
      </c>
      <c r="F16" s="65">
        <v>5549.74</v>
      </c>
      <c r="G16" s="65">
        <v>0</v>
      </c>
      <c r="H16" s="65">
        <v>0</v>
      </c>
      <c r="I16" s="65">
        <v>0</v>
      </c>
      <c r="J16" s="65">
        <v>0</v>
      </c>
      <c r="K16" s="65">
        <v>5549.74</v>
      </c>
      <c r="L16" s="65">
        <v>24.98</v>
      </c>
      <c r="M16" s="65">
        <v>5366.79</v>
      </c>
      <c r="N16" s="65">
        <v>9.52</v>
      </c>
      <c r="O16" s="65">
        <v>0</v>
      </c>
      <c r="P16" s="65">
        <v>0</v>
      </c>
      <c r="Q16" s="65">
        <v>148.45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</row>
    <row r="17" spans="1:24" ht="24">
      <c r="A17" s="67"/>
      <c r="B17" s="67"/>
      <c r="C17" s="67" t="s">
        <v>252</v>
      </c>
      <c r="D17" s="66"/>
      <c r="E17" s="66" t="s">
        <v>253</v>
      </c>
      <c r="F17" s="65">
        <v>238.79</v>
      </c>
      <c r="G17" s="65">
        <v>101.99</v>
      </c>
      <c r="H17" s="65">
        <v>69.48</v>
      </c>
      <c r="I17" s="65">
        <v>28.03</v>
      </c>
      <c r="J17" s="65">
        <v>4.48</v>
      </c>
      <c r="K17" s="65">
        <v>136.8</v>
      </c>
      <c r="L17" s="65">
        <v>0</v>
      </c>
      <c r="M17" s="65">
        <v>132.11</v>
      </c>
      <c r="N17" s="65">
        <v>0</v>
      </c>
      <c r="O17" s="65">
        <v>0</v>
      </c>
      <c r="P17" s="65">
        <v>0</v>
      </c>
      <c r="Q17" s="65">
        <v>4.69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</row>
    <row r="18" spans="1:24" ht="24">
      <c r="A18" s="67"/>
      <c r="B18" s="67"/>
      <c r="C18" s="67" t="s">
        <v>254</v>
      </c>
      <c r="D18" s="66"/>
      <c r="E18" s="66" t="s">
        <v>255</v>
      </c>
      <c r="F18" s="65">
        <v>1268.13</v>
      </c>
      <c r="G18" s="65">
        <v>0</v>
      </c>
      <c r="H18" s="65">
        <v>0</v>
      </c>
      <c r="I18" s="65">
        <v>0</v>
      </c>
      <c r="J18" s="65">
        <v>0</v>
      </c>
      <c r="K18" s="65">
        <v>1268.13</v>
      </c>
      <c r="L18" s="65">
        <v>0</v>
      </c>
      <c r="M18" s="65">
        <v>1268.13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</row>
    <row r="19" spans="1:24" ht="13.5">
      <c r="A19" s="67"/>
      <c r="B19" s="67" t="s">
        <v>244</v>
      </c>
      <c r="C19" s="67"/>
      <c r="D19" s="66"/>
      <c r="E19" s="66" t="s">
        <v>256</v>
      </c>
      <c r="F19" s="65">
        <v>21719.23</v>
      </c>
      <c r="G19" s="65">
        <v>2180.38</v>
      </c>
      <c r="H19" s="65">
        <v>1839.13</v>
      </c>
      <c r="I19" s="65">
        <v>251.27</v>
      </c>
      <c r="J19" s="65">
        <v>89.98</v>
      </c>
      <c r="K19" s="65">
        <v>19538.85</v>
      </c>
      <c r="L19" s="65">
        <v>293.37</v>
      </c>
      <c r="M19" s="65">
        <v>18927.5</v>
      </c>
      <c r="N19" s="65">
        <v>0</v>
      </c>
      <c r="O19" s="65">
        <v>0</v>
      </c>
      <c r="P19" s="65">
        <v>0</v>
      </c>
      <c r="Q19" s="65">
        <v>317.98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</row>
    <row r="20" spans="1:24" ht="24">
      <c r="A20" s="67"/>
      <c r="B20" s="67"/>
      <c r="C20" s="67" t="s">
        <v>248</v>
      </c>
      <c r="D20" s="66"/>
      <c r="E20" s="66" t="s">
        <v>257</v>
      </c>
      <c r="F20" s="65">
        <v>2423.28</v>
      </c>
      <c r="G20" s="65">
        <v>2180.38</v>
      </c>
      <c r="H20" s="65">
        <v>1839.13</v>
      </c>
      <c r="I20" s="65">
        <v>251.27</v>
      </c>
      <c r="J20" s="65">
        <v>89.98</v>
      </c>
      <c r="K20" s="65">
        <v>242.9</v>
      </c>
      <c r="L20" s="65">
        <v>234.37</v>
      </c>
      <c r="M20" s="65">
        <v>8.53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</row>
    <row r="21" spans="1:24" ht="13.5">
      <c r="A21" s="67"/>
      <c r="B21" s="67"/>
      <c r="C21" s="67" t="s">
        <v>252</v>
      </c>
      <c r="D21" s="66"/>
      <c r="E21" s="66" t="s">
        <v>258</v>
      </c>
      <c r="F21" s="65">
        <v>16016.68</v>
      </c>
      <c r="G21" s="65">
        <v>0</v>
      </c>
      <c r="H21" s="65">
        <v>0</v>
      </c>
      <c r="I21" s="65">
        <v>0</v>
      </c>
      <c r="J21" s="65">
        <v>0</v>
      </c>
      <c r="K21" s="65">
        <v>16016.68</v>
      </c>
      <c r="L21" s="65">
        <v>0</v>
      </c>
      <c r="M21" s="65">
        <v>16016.68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</row>
    <row r="22" spans="1:24" ht="24">
      <c r="A22" s="67"/>
      <c r="B22" s="67"/>
      <c r="C22" s="67" t="s">
        <v>264</v>
      </c>
      <c r="D22" s="66"/>
      <c r="E22" s="66" t="s">
        <v>474</v>
      </c>
      <c r="F22" s="65">
        <v>14.53</v>
      </c>
      <c r="G22" s="65">
        <v>0</v>
      </c>
      <c r="H22" s="65">
        <v>0</v>
      </c>
      <c r="I22" s="65">
        <v>0</v>
      </c>
      <c r="J22" s="65">
        <v>0</v>
      </c>
      <c r="K22" s="65">
        <v>14.53</v>
      </c>
      <c r="L22" s="65">
        <v>0</v>
      </c>
      <c r="M22" s="65">
        <v>14.53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</row>
    <row r="23" spans="1:24" ht="13.5">
      <c r="A23" s="67"/>
      <c r="B23" s="67"/>
      <c r="C23" s="67" t="s">
        <v>286</v>
      </c>
      <c r="D23" s="66"/>
      <c r="E23" s="66" t="s">
        <v>475</v>
      </c>
      <c r="F23" s="65">
        <v>2875.04</v>
      </c>
      <c r="G23" s="65">
        <v>0</v>
      </c>
      <c r="H23" s="65">
        <v>0</v>
      </c>
      <c r="I23" s="65">
        <v>0</v>
      </c>
      <c r="J23" s="65">
        <v>0</v>
      </c>
      <c r="K23" s="65">
        <v>2875.04</v>
      </c>
      <c r="L23" s="65">
        <v>0</v>
      </c>
      <c r="M23" s="65">
        <v>2736.06</v>
      </c>
      <c r="N23" s="65">
        <v>0</v>
      </c>
      <c r="O23" s="65">
        <v>0</v>
      </c>
      <c r="P23" s="65">
        <v>0</v>
      </c>
      <c r="Q23" s="65">
        <v>138.98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</row>
    <row r="24" spans="1:24" ht="13.5">
      <c r="A24" s="67"/>
      <c r="B24" s="67"/>
      <c r="C24" s="67" t="s">
        <v>254</v>
      </c>
      <c r="D24" s="66"/>
      <c r="E24" s="66" t="s">
        <v>259</v>
      </c>
      <c r="F24" s="65">
        <v>389.7</v>
      </c>
      <c r="G24" s="65">
        <v>0</v>
      </c>
      <c r="H24" s="65">
        <v>0</v>
      </c>
      <c r="I24" s="65">
        <v>0</v>
      </c>
      <c r="J24" s="65">
        <v>0</v>
      </c>
      <c r="K24" s="65">
        <v>389.7</v>
      </c>
      <c r="L24" s="65">
        <v>59</v>
      </c>
      <c r="M24" s="65">
        <v>151.7</v>
      </c>
      <c r="N24" s="65">
        <v>0</v>
      </c>
      <c r="O24" s="65">
        <v>0</v>
      </c>
      <c r="P24" s="65">
        <v>0</v>
      </c>
      <c r="Q24" s="65">
        <v>179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</row>
    <row r="25" spans="1:24" ht="13.5">
      <c r="A25" s="67"/>
      <c r="B25" s="67" t="s">
        <v>252</v>
      </c>
      <c r="C25" s="67"/>
      <c r="D25" s="66"/>
      <c r="E25" s="66" t="s">
        <v>260</v>
      </c>
      <c r="F25" s="65">
        <v>56369.49</v>
      </c>
      <c r="G25" s="65">
        <v>17804.57</v>
      </c>
      <c r="H25" s="65">
        <v>14557.28</v>
      </c>
      <c r="I25" s="65">
        <v>2534.58</v>
      </c>
      <c r="J25" s="65">
        <v>712.71</v>
      </c>
      <c r="K25" s="65">
        <v>38564.92</v>
      </c>
      <c r="L25" s="65">
        <v>1825.29</v>
      </c>
      <c r="M25" s="65">
        <v>21834.79</v>
      </c>
      <c r="N25" s="65">
        <v>8</v>
      </c>
      <c r="O25" s="65">
        <v>0</v>
      </c>
      <c r="P25" s="65">
        <v>0</v>
      </c>
      <c r="Q25" s="65">
        <v>14215.89</v>
      </c>
      <c r="R25" s="65">
        <v>0</v>
      </c>
      <c r="S25" s="65">
        <v>0</v>
      </c>
      <c r="T25" s="65">
        <v>0</v>
      </c>
      <c r="U25" s="65">
        <v>680.95</v>
      </c>
      <c r="V25" s="65">
        <v>0</v>
      </c>
      <c r="W25" s="65">
        <v>0</v>
      </c>
      <c r="X25" s="65">
        <v>0</v>
      </c>
    </row>
    <row r="26" spans="1:24" ht="24">
      <c r="A26" s="67"/>
      <c r="B26" s="67"/>
      <c r="C26" s="67" t="s">
        <v>248</v>
      </c>
      <c r="D26" s="66"/>
      <c r="E26" s="66" t="s">
        <v>261</v>
      </c>
      <c r="F26" s="65">
        <v>17826.4</v>
      </c>
      <c r="G26" s="65">
        <v>17804.57</v>
      </c>
      <c r="H26" s="65">
        <v>14557.28</v>
      </c>
      <c r="I26" s="65">
        <v>2534.58</v>
      </c>
      <c r="J26" s="65">
        <v>712.71</v>
      </c>
      <c r="K26" s="65">
        <v>21.83</v>
      </c>
      <c r="L26" s="65">
        <v>0</v>
      </c>
      <c r="M26" s="65">
        <v>14.63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7.2</v>
      </c>
      <c r="V26" s="65">
        <v>0</v>
      </c>
      <c r="W26" s="65">
        <v>0</v>
      </c>
      <c r="X26" s="65">
        <v>0</v>
      </c>
    </row>
    <row r="27" spans="1:24" ht="13.5">
      <c r="A27" s="67"/>
      <c r="B27" s="67"/>
      <c r="C27" s="67" t="s">
        <v>244</v>
      </c>
      <c r="D27" s="66"/>
      <c r="E27" s="66" t="s">
        <v>262</v>
      </c>
      <c r="F27" s="65">
        <v>13783.89</v>
      </c>
      <c r="G27" s="65">
        <v>0</v>
      </c>
      <c r="H27" s="65">
        <v>0</v>
      </c>
      <c r="I27" s="65">
        <v>0</v>
      </c>
      <c r="J27" s="65">
        <v>0</v>
      </c>
      <c r="K27" s="65">
        <v>13783.89</v>
      </c>
      <c r="L27" s="65">
        <v>556</v>
      </c>
      <c r="M27" s="65">
        <v>6914.14</v>
      </c>
      <c r="N27" s="65">
        <v>0</v>
      </c>
      <c r="O27" s="65">
        <v>0</v>
      </c>
      <c r="P27" s="65">
        <v>0</v>
      </c>
      <c r="Q27" s="65">
        <v>6038</v>
      </c>
      <c r="R27" s="65">
        <v>0</v>
      </c>
      <c r="S27" s="65">
        <v>0</v>
      </c>
      <c r="T27" s="65">
        <v>0</v>
      </c>
      <c r="U27" s="65">
        <v>275.75</v>
      </c>
      <c r="V27" s="65">
        <v>0</v>
      </c>
      <c r="W27" s="65">
        <v>0</v>
      </c>
      <c r="X27" s="65">
        <v>0</v>
      </c>
    </row>
    <row r="28" spans="1:24" ht="13.5">
      <c r="A28" s="67"/>
      <c r="B28" s="67"/>
      <c r="C28" s="67" t="s">
        <v>254</v>
      </c>
      <c r="D28" s="66"/>
      <c r="E28" s="66" t="s">
        <v>263</v>
      </c>
      <c r="F28" s="65">
        <v>24759.2</v>
      </c>
      <c r="G28" s="65">
        <v>0</v>
      </c>
      <c r="H28" s="65">
        <v>0</v>
      </c>
      <c r="I28" s="65">
        <v>0</v>
      </c>
      <c r="J28" s="65">
        <v>0</v>
      </c>
      <c r="K28" s="65">
        <v>24759.2</v>
      </c>
      <c r="L28" s="65">
        <v>1269.29</v>
      </c>
      <c r="M28" s="65">
        <v>14906.02</v>
      </c>
      <c r="N28" s="65">
        <v>8</v>
      </c>
      <c r="O28" s="65">
        <v>0</v>
      </c>
      <c r="P28" s="65">
        <v>0</v>
      </c>
      <c r="Q28" s="65">
        <v>8177.89</v>
      </c>
      <c r="R28" s="65">
        <v>0</v>
      </c>
      <c r="S28" s="65">
        <v>0</v>
      </c>
      <c r="T28" s="65">
        <v>0</v>
      </c>
      <c r="U28" s="65">
        <v>398</v>
      </c>
      <c r="V28" s="65">
        <v>0</v>
      </c>
      <c r="W28" s="65">
        <v>0</v>
      </c>
      <c r="X28" s="65">
        <v>0</v>
      </c>
    </row>
    <row r="29" spans="1:24" ht="13.5">
      <c r="A29" s="67"/>
      <c r="B29" s="67" t="s">
        <v>264</v>
      </c>
      <c r="C29" s="67"/>
      <c r="D29" s="66"/>
      <c r="E29" s="66" t="s">
        <v>265</v>
      </c>
      <c r="F29" s="65">
        <v>83003.33</v>
      </c>
      <c r="G29" s="65">
        <v>0</v>
      </c>
      <c r="H29" s="65">
        <v>0</v>
      </c>
      <c r="I29" s="65">
        <v>0</v>
      </c>
      <c r="J29" s="65">
        <v>0</v>
      </c>
      <c r="K29" s="65">
        <v>83003.33</v>
      </c>
      <c r="L29" s="65">
        <v>20</v>
      </c>
      <c r="M29" s="65">
        <v>81528.61</v>
      </c>
      <c r="N29" s="65">
        <v>0</v>
      </c>
      <c r="O29" s="65">
        <v>0</v>
      </c>
      <c r="P29" s="65">
        <v>0</v>
      </c>
      <c r="Q29" s="65">
        <v>1386.72</v>
      </c>
      <c r="R29" s="65">
        <v>0</v>
      </c>
      <c r="S29" s="65">
        <v>68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</row>
    <row r="30" spans="1:24" ht="24">
      <c r="A30" s="67"/>
      <c r="B30" s="67"/>
      <c r="C30" s="67" t="s">
        <v>248</v>
      </c>
      <c r="D30" s="66"/>
      <c r="E30" s="66" t="s">
        <v>266</v>
      </c>
      <c r="F30" s="65">
        <v>540</v>
      </c>
      <c r="G30" s="65">
        <v>0</v>
      </c>
      <c r="H30" s="65">
        <v>0</v>
      </c>
      <c r="I30" s="65">
        <v>0</v>
      </c>
      <c r="J30" s="65">
        <v>0</v>
      </c>
      <c r="K30" s="65">
        <v>540</v>
      </c>
      <c r="L30" s="65">
        <v>0</v>
      </c>
      <c r="M30" s="65">
        <v>540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</row>
    <row r="31" spans="1:24" ht="13.5">
      <c r="A31" s="67"/>
      <c r="B31" s="67"/>
      <c r="C31" s="67" t="s">
        <v>244</v>
      </c>
      <c r="D31" s="66"/>
      <c r="E31" s="66" t="s">
        <v>267</v>
      </c>
      <c r="F31" s="65">
        <v>74282.73</v>
      </c>
      <c r="G31" s="65">
        <v>0</v>
      </c>
      <c r="H31" s="65">
        <v>0</v>
      </c>
      <c r="I31" s="65">
        <v>0</v>
      </c>
      <c r="J31" s="65">
        <v>0</v>
      </c>
      <c r="K31" s="65">
        <v>74282.73</v>
      </c>
      <c r="L31" s="65">
        <v>20</v>
      </c>
      <c r="M31" s="65">
        <v>73629.61</v>
      </c>
      <c r="N31" s="65">
        <v>0</v>
      </c>
      <c r="O31" s="65">
        <v>0</v>
      </c>
      <c r="P31" s="65">
        <v>0</v>
      </c>
      <c r="Q31" s="65">
        <v>633.12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</row>
    <row r="32" spans="1:24" ht="24">
      <c r="A32" s="67"/>
      <c r="B32" s="67"/>
      <c r="C32" s="67" t="s">
        <v>254</v>
      </c>
      <c r="D32" s="66"/>
      <c r="E32" s="66" t="s">
        <v>268</v>
      </c>
      <c r="F32" s="65">
        <v>8180.6</v>
      </c>
      <c r="G32" s="65">
        <v>0</v>
      </c>
      <c r="H32" s="65">
        <v>0</v>
      </c>
      <c r="I32" s="65">
        <v>0</v>
      </c>
      <c r="J32" s="65">
        <v>0</v>
      </c>
      <c r="K32" s="65">
        <v>8180.6</v>
      </c>
      <c r="L32" s="65">
        <v>0</v>
      </c>
      <c r="M32" s="65">
        <v>7359</v>
      </c>
      <c r="N32" s="65">
        <v>0</v>
      </c>
      <c r="O32" s="65">
        <v>0</v>
      </c>
      <c r="P32" s="65">
        <v>0</v>
      </c>
      <c r="Q32" s="65">
        <v>753.6</v>
      </c>
      <c r="R32" s="65">
        <v>0</v>
      </c>
      <c r="S32" s="65">
        <v>68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</row>
    <row r="33" spans="1:24" ht="13.5">
      <c r="A33" s="67"/>
      <c r="B33" s="67" t="s">
        <v>269</v>
      </c>
      <c r="C33" s="67"/>
      <c r="D33" s="66"/>
      <c r="E33" s="66" t="s">
        <v>270</v>
      </c>
      <c r="F33" s="65">
        <v>14447.23</v>
      </c>
      <c r="G33" s="65">
        <v>3091.67</v>
      </c>
      <c r="H33" s="65">
        <v>2295.44</v>
      </c>
      <c r="I33" s="65">
        <v>683.82</v>
      </c>
      <c r="J33" s="65">
        <v>112.41</v>
      </c>
      <c r="K33" s="65">
        <v>11355.56</v>
      </c>
      <c r="L33" s="65">
        <v>5095.09</v>
      </c>
      <c r="M33" s="65">
        <v>4372.65</v>
      </c>
      <c r="N33" s="65">
        <v>99.63</v>
      </c>
      <c r="O33" s="65">
        <v>0</v>
      </c>
      <c r="P33" s="65">
        <v>0</v>
      </c>
      <c r="Q33" s="65">
        <v>1784.56</v>
      </c>
      <c r="R33" s="65">
        <v>0</v>
      </c>
      <c r="S33" s="65">
        <v>0</v>
      </c>
      <c r="T33" s="65">
        <v>0</v>
      </c>
      <c r="U33" s="65">
        <v>3.63</v>
      </c>
      <c r="V33" s="65">
        <v>0</v>
      </c>
      <c r="W33" s="65">
        <v>0</v>
      </c>
      <c r="X33" s="65">
        <v>0</v>
      </c>
    </row>
    <row r="34" spans="1:24" ht="24">
      <c r="A34" s="67"/>
      <c r="B34" s="67"/>
      <c r="C34" s="67" t="s">
        <v>248</v>
      </c>
      <c r="D34" s="66"/>
      <c r="E34" s="66" t="s">
        <v>271</v>
      </c>
      <c r="F34" s="65">
        <v>3108.54</v>
      </c>
      <c r="G34" s="65">
        <v>3091.67</v>
      </c>
      <c r="H34" s="65">
        <v>2295.44</v>
      </c>
      <c r="I34" s="65">
        <v>683.82</v>
      </c>
      <c r="J34" s="65">
        <v>112.41</v>
      </c>
      <c r="K34" s="65">
        <v>16.87</v>
      </c>
      <c r="L34" s="65">
        <v>16.87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</row>
    <row r="35" spans="1:24" ht="13.5">
      <c r="A35" s="67"/>
      <c r="B35" s="67"/>
      <c r="C35" s="67" t="s">
        <v>252</v>
      </c>
      <c r="D35" s="66"/>
      <c r="E35" s="66" t="s">
        <v>272</v>
      </c>
      <c r="F35" s="65">
        <v>3.1</v>
      </c>
      <c r="G35" s="65">
        <v>0</v>
      </c>
      <c r="H35" s="65">
        <v>0</v>
      </c>
      <c r="I35" s="65">
        <v>0</v>
      </c>
      <c r="J35" s="65">
        <v>0</v>
      </c>
      <c r="K35" s="65">
        <v>3.1</v>
      </c>
      <c r="L35" s="65">
        <v>3.1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</row>
    <row r="36" spans="1:24" ht="24">
      <c r="A36" s="67"/>
      <c r="B36" s="67"/>
      <c r="C36" s="67" t="s">
        <v>254</v>
      </c>
      <c r="D36" s="66"/>
      <c r="E36" s="66" t="s">
        <v>273</v>
      </c>
      <c r="F36" s="65">
        <v>11335.59</v>
      </c>
      <c r="G36" s="65">
        <v>0</v>
      </c>
      <c r="H36" s="65">
        <v>0</v>
      </c>
      <c r="I36" s="65">
        <v>0</v>
      </c>
      <c r="J36" s="65">
        <v>0</v>
      </c>
      <c r="K36" s="65">
        <v>11335.59</v>
      </c>
      <c r="L36" s="65">
        <v>5075.12</v>
      </c>
      <c r="M36" s="65">
        <v>4372.65</v>
      </c>
      <c r="N36" s="65">
        <v>99.63</v>
      </c>
      <c r="O36" s="65">
        <v>0</v>
      </c>
      <c r="P36" s="65">
        <v>0</v>
      </c>
      <c r="Q36" s="65">
        <v>1784.56</v>
      </c>
      <c r="R36" s="65">
        <v>0</v>
      </c>
      <c r="S36" s="65">
        <v>0</v>
      </c>
      <c r="T36" s="65">
        <v>0</v>
      </c>
      <c r="U36" s="65">
        <v>3.63</v>
      </c>
      <c r="V36" s="65">
        <v>0</v>
      </c>
      <c r="W36" s="65">
        <v>0</v>
      </c>
      <c r="X36" s="65">
        <v>0</v>
      </c>
    </row>
    <row r="37" spans="1:24" ht="13.5">
      <c r="A37" s="67"/>
      <c r="B37" s="67" t="s">
        <v>274</v>
      </c>
      <c r="C37" s="67"/>
      <c r="D37" s="66"/>
      <c r="E37" s="66" t="s">
        <v>275</v>
      </c>
      <c r="F37" s="65">
        <v>90</v>
      </c>
      <c r="G37" s="65">
        <v>0</v>
      </c>
      <c r="H37" s="65">
        <v>0</v>
      </c>
      <c r="I37" s="65">
        <v>0</v>
      </c>
      <c r="J37" s="65">
        <v>0</v>
      </c>
      <c r="K37" s="65">
        <v>90</v>
      </c>
      <c r="L37" s="65">
        <v>0</v>
      </c>
      <c r="M37" s="65">
        <v>90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</row>
    <row r="38" spans="1:24" ht="24">
      <c r="A38" s="67"/>
      <c r="B38" s="67"/>
      <c r="C38" s="67" t="s">
        <v>254</v>
      </c>
      <c r="D38" s="66"/>
      <c r="E38" s="66" t="s">
        <v>276</v>
      </c>
      <c r="F38" s="65">
        <v>90</v>
      </c>
      <c r="G38" s="65">
        <v>0</v>
      </c>
      <c r="H38" s="65">
        <v>0</v>
      </c>
      <c r="I38" s="65">
        <v>0</v>
      </c>
      <c r="J38" s="65">
        <v>0</v>
      </c>
      <c r="K38" s="65">
        <v>90</v>
      </c>
      <c r="L38" s="65">
        <v>0</v>
      </c>
      <c r="M38" s="65">
        <v>90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</row>
    <row r="39" spans="1:24" ht="13.5">
      <c r="A39" s="67"/>
      <c r="B39" s="67" t="s">
        <v>476</v>
      </c>
      <c r="C39" s="67"/>
      <c r="D39" s="66"/>
      <c r="E39" s="66" t="s">
        <v>477</v>
      </c>
      <c r="F39" s="65">
        <v>25</v>
      </c>
      <c r="G39" s="65">
        <v>0</v>
      </c>
      <c r="H39" s="65">
        <v>0</v>
      </c>
      <c r="I39" s="65">
        <v>0</v>
      </c>
      <c r="J39" s="65">
        <v>0</v>
      </c>
      <c r="K39" s="65">
        <v>25</v>
      </c>
      <c r="L39" s="65">
        <v>0</v>
      </c>
      <c r="M39" s="65">
        <v>23</v>
      </c>
      <c r="N39" s="65">
        <v>0</v>
      </c>
      <c r="O39" s="65">
        <v>0</v>
      </c>
      <c r="P39" s="65">
        <v>0</v>
      </c>
      <c r="Q39" s="65">
        <v>2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</row>
    <row r="40" spans="1:24" ht="13.5">
      <c r="A40" s="67"/>
      <c r="B40" s="67"/>
      <c r="C40" s="67" t="s">
        <v>244</v>
      </c>
      <c r="D40" s="66"/>
      <c r="E40" s="66" t="s">
        <v>478</v>
      </c>
      <c r="F40" s="65">
        <v>25</v>
      </c>
      <c r="G40" s="65">
        <v>0</v>
      </c>
      <c r="H40" s="65">
        <v>0</v>
      </c>
      <c r="I40" s="65">
        <v>0</v>
      </c>
      <c r="J40" s="65">
        <v>0</v>
      </c>
      <c r="K40" s="65">
        <v>25</v>
      </c>
      <c r="L40" s="65">
        <v>0</v>
      </c>
      <c r="M40" s="65">
        <v>23</v>
      </c>
      <c r="N40" s="65">
        <v>0</v>
      </c>
      <c r="O40" s="65">
        <v>0</v>
      </c>
      <c r="P40" s="65">
        <v>0</v>
      </c>
      <c r="Q40" s="65">
        <v>2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</row>
    <row r="41" spans="1:24" ht="13.5">
      <c r="A41" s="67"/>
      <c r="B41" s="67" t="s">
        <v>254</v>
      </c>
      <c r="C41" s="67"/>
      <c r="D41" s="66"/>
      <c r="E41" s="66" t="s">
        <v>277</v>
      </c>
      <c r="F41" s="65">
        <v>2823.34</v>
      </c>
      <c r="G41" s="65">
        <v>0</v>
      </c>
      <c r="H41" s="65">
        <v>0</v>
      </c>
      <c r="I41" s="65">
        <v>0</v>
      </c>
      <c r="J41" s="65">
        <v>0</v>
      </c>
      <c r="K41" s="65">
        <v>2823.34</v>
      </c>
      <c r="L41" s="65">
        <v>0</v>
      </c>
      <c r="M41" s="65">
        <v>2714.29</v>
      </c>
      <c r="N41" s="65">
        <v>0</v>
      </c>
      <c r="O41" s="65">
        <v>0</v>
      </c>
      <c r="P41" s="65">
        <v>0</v>
      </c>
      <c r="Q41" s="65">
        <v>89.05</v>
      </c>
      <c r="R41" s="65">
        <v>0</v>
      </c>
      <c r="S41" s="65">
        <v>20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</row>
    <row r="42" spans="1:24" ht="13.5">
      <c r="A42" s="67"/>
      <c r="B42" s="67"/>
      <c r="C42" s="67" t="s">
        <v>248</v>
      </c>
      <c r="D42" s="66"/>
      <c r="E42" s="66" t="s">
        <v>278</v>
      </c>
      <c r="F42" s="65">
        <v>1660</v>
      </c>
      <c r="G42" s="65">
        <v>0</v>
      </c>
      <c r="H42" s="65">
        <v>0</v>
      </c>
      <c r="I42" s="65">
        <v>0</v>
      </c>
      <c r="J42" s="65">
        <v>0</v>
      </c>
      <c r="K42" s="65">
        <v>1660</v>
      </c>
      <c r="L42" s="65">
        <v>0</v>
      </c>
      <c r="M42" s="65">
        <v>1660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</row>
    <row r="43" spans="1:24" ht="13.5">
      <c r="A43" s="67"/>
      <c r="B43" s="67"/>
      <c r="C43" s="67" t="s">
        <v>254</v>
      </c>
      <c r="D43" s="66"/>
      <c r="E43" s="66" t="s">
        <v>279</v>
      </c>
      <c r="F43" s="65">
        <v>1163.34</v>
      </c>
      <c r="G43" s="65">
        <v>0</v>
      </c>
      <c r="H43" s="65">
        <v>0</v>
      </c>
      <c r="I43" s="65">
        <v>0</v>
      </c>
      <c r="J43" s="65">
        <v>0</v>
      </c>
      <c r="K43" s="65">
        <v>1163.34</v>
      </c>
      <c r="L43" s="65">
        <v>0</v>
      </c>
      <c r="M43" s="65">
        <v>1054.29</v>
      </c>
      <c r="N43" s="65">
        <v>0</v>
      </c>
      <c r="O43" s="65">
        <v>0</v>
      </c>
      <c r="P43" s="65">
        <v>0</v>
      </c>
      <c r="Q43" s="65">
        <v>89.05</v>
      </c>
      <c r="R43" s="65">
        <v>0</v>
      </c>
      <c r="S43" s="65">
        <v>20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</row>
    <row r="44" spans="1:24" ht="13.5">
      <c r="A44" s="67" t="s">
        <v>280</v>
      </c>
      <c r="B44" s="67"/>
      <c r="C44" s="67"/>
      <c r="D44" s="66"/>
      <c r="E44" s="66" t="s">
        <v>281</v>
      </c>
      <c r="F44" s="65">
        <v>5078.12</v>
      </c>
      <c r="G44" s="65">
        <v>5078.12</v>
      </c>
      <c r="H44" s="65">
        <v>3968.3</v>
      </c>
      <c r="I44" s="65">
        <v>224.24</v>
      </c>
      <c r="J44" s="65">
        <v>885.58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</row>
    <row r="45" spans="1:24" ht="13.5">
      <c r="A45" s="67"/>
      <c r="B45" s="67" t="s">
        <v>269</v>
      </c>
      <c r="C45" s="67"/>
      <c r="D45" s="66"/>
      <c r="E45" s="66" t="s">
        <v>282</v>
      </c>
      <c r="F45" s="65">
        <v>5078.12</v>
      </c>
      <c r="G45" s="65">
        <v>5078.12</v>
      </c>
      <c r="H45" s="65">
        <v>3968.3</v>
      </c>
      <c r="I45" s="65">
        <v>224.24</v>
      </c>
      <c r="J45" s="65">
        <v>885.58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</row>
    <row r="46" spans="1:24" ht="24">
      <c r="A46" s="67"/>
      <c r="B46" s="67"/>
      <c r="C46" s="67" t="s">
        <v>248</v>
      </c>
      <c r="D46" s="66"/>
      <c r="E46" s="66" t="s">
        <v>283</v>
      </c>
      <c r="F46" s="65">
        <v>151.73</v>
      </c>
      <c r="G46" s="65">
        <v>151.73</v>
      </c>
      <c r="H46" s="65">
        <v>0</v>
      </c>
      <c r="I46" s="65">
        <v>13.63</v>
      </c>
      <c r="J46" s="65">
        <v>138.1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</row>
    <row r="47" spans="1:24" ht="13.5">
      <c r="A47" s="67"/>
      <c r="B47" s="67"/>
      <c r="C47" s="67" t="s">
        <v>244</v>
      </c>
      <c r="D47" s="66"/>
      <c r="E47" s="66" t="s">
        <v>284</v>
      </c>
      <c r="F47" s="65">
        <v>958.09</v>
      </c>
      <c r="G47" s="65">
        <v>958.09</v>
      </c>
      <c r="H47" s="65">
        <v>0</v>
      </c>
      <c r="I47" s="65">
        <v>210.61</v>
      </c>
      <c r="J47" s="65">
        <v>747.48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</row>
    <row r="48" spans="1:24" ht="24">
      <c r="A48" s="67"/>
      <c r="B48" s="67"/>
      <c r="C48" s="67" t="s">
        <v>269</v>
      </c>
      <c r="D48" s="66"/>
      <c r="E48" s="66" t="s">
        <v>285</v>
      </c>
      <c r="F48" s="65">
        <v>3867.11</v>
      </c>
      <c r="G48" s="65">
        <v>3867.11</v>
      </c>
      <c r="H48" s="65">
        <v>3867.11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</row>
    <row r="49" spans="1:24" ht="24">
      <c r="A49" s="67"/>
      <c r="B49" s="67"/>
      <c r="C49" s="67" t="s">
        <v>286</v>
      </c>
      <c r="D49" s="66"/>
      <c r="E49" s="66" t="s">
        <v>287</v>
      </c>
      <c r="F49" s="65">
        <v>101.19</v>
      </c>
      <c r="G49" s="65">
        <v>101.19</v>
      </c>
      <c r="H49" s="65">
        <v>101.19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</row>
    <row r="50" spans="1:24" ht="13.5">
      <c r="A50" s="67" t="s">
        <v>288</v>
      </c>
      <c r="B50" s="67"/>
      <c r="C50" s="67"/>
      <c r="D50" s="66"/>
      <c r="E50" s="66" t="s">
        <v>289</v>
      </c>
      <c r="F50" s="65">
        <v>2074.84</v>
      </c>
      <c r="G50" s="65">
        <v>2074.84</v>
      </c>
      <c r="H50" s="65">
        <v>1700.61</v>
      </c>
      <c r="I50" s="65">
        <v>0</v>
      </c>
      <c r="J50" s="65">
        <v>374.23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</row>
    <row r="51" spans="1:24" ht="13.5">
      <c r="A51" s="67"/>
      <c r="B51" s="67" t="s">
        <v>290</v>
      </c>
      <c r="C51" s="67"/>
      <c r="D51" s="66"/>
      <c r="E51" s="66" t="s">
        <v>291</v>
      </c>
      <c r="F51" s="65">
        <v>2074.84</v>
      </c>
      <c r="G51" s="65">
        <v>2074.84</v>
      </c>
      <c r="H51" s="65">
        <v>1700.61</v>
      </c>
      <c r="I51" s="65">
        <v>0</v>
      </c>
      <c r="J51" s="65">
        <v>374.23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ht="13.5">
      <c r="A52" s="67"/>
      <c r="B52" s="67"/>
      <c r="C52" s="67" t="s">
        <v>248</v>
      </c>
      <c r="D52" s="66"/>
      <c r="E52" s="66" t="s">
        <v>292</v>
      </c>
      <c r="F52" s="65">
        <v>75.53</v>
      </c>
      <c r="G52" s="65">
        <v>75.53</v>
      </c>
      <c r="H52" s="65">
        <v>75.53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</row>
    <row r="53" spans="1:24" ht="13.5">
      <c r="A53" s="67"/>
      <c r="B53" s="67"/>
      <c r="C53" s="67" t="s">
        <v>244</v>
      </c>
      <c r="D53" s="66"/>
      <c r="E53" s="66" t="s">
        <v>293</v>
      </c>
      <c r="F53" s="65">
        <v>1828.41</v>
      </c>
      <c r="G53" s="65">
        <v>1828.41</v>
      </c>
      <c r="H53" s="65">
        <v>1454.18</v>
      </c>
      <c r="I53" s="65">
        <v>0</v>
      </c>
      <c r="J53" s="65">
        <v>374.23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ht="13.5">
      <c r="A54" s="67"/>
      <c r="B54" s="67"/>
      <c r="C54" s="67" t="s">
        <v>252</v>
      </c>
      <c r="D54" s="66"/>
      <c r="E54" s="66" t="s">
        <v>294</v>
      </c>
      <c r="F54" s="65">
        <v>170.9</v>
      </c>
      <c r="G54" s="65">
        <v>170.9</v>
      </c>
      <c r="H54" s="65">
        <v>170.9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</row>
    <row r="55" spans="1:24" ht="13.5">
      <c r="A55" s="67" t="s">
        <v>295</v>
      </c>
      <c r="B55" s="67"/>
      <c r="C55" s="67"/>
      <c r="D55" s="66"/>
      <c r="E55" s="66" t="s">
        <v>296</v>
      </c>
      <c r="F55" s="65">
        <v>560.6</v>
      </c>
      <c r="G55" s="65">
        <v>0</v>
      </c>
      <c r="H55" s="65">
        <v>0</v>
      </c>
      <c r="I55" s="65">
        <v>0</v>
      </c>
      <c r="J55" s="65">
        <v>0</v>
      </c>
      <c r="K55" s="65">
        <v>560.6</v>
      </c>
      <c r="L55" s="65">
        <v>0</v>
      </c>
      <c r="M55" s="65">
        <v>433.6</v>
      </c>
      <c r="N55" s="65">
        <v>0</v>
      </c>
      <c r="O55" s="65">
        <v>0</v>
      </c>
      <c r="P55" s="65">
        <v>0</v>
      </c>
      <c r="Q55" s="65">
        <v>127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</row>
    <row r="56" spans="1:24" ht="13.5">
      <c r="A56" s="67"/>
      <c r="B56" s="67" t="s">
        <v>248</v>
      </c>
      <c r="C56" s="67"/>
      <c r="D56" s="66"/>
      <c r="E56" s="66" t="s">
        <v>297</v>
      </c>
      <c r="F56" s="65">
        <v>146.9</v>
      </c>
      <c r="G56" s="65">
        <v>0</v>
      </c>
      <c r="H56" s="65">
        <v>0</v>
      </c>
      <c r="I56" s="65">
        <v>0</v>
      </c>
      <c r="J56" s="65">
        <v>0</v>
      </c>
      <c r="K56" s="65">
        <v>146.9</v>
      </c>
      <c r="L56" s="65">
        <v>0</v>
      </c>
      <c r="M56" s="65">
        <v>19.9</v>
      </c>
      <c r="N56" s="65">
        <v>0</v>
      </c>
      <c r="O56" s="65">
        <v>0</v>
      </c>
      <c r="P56" s="65">
        <v>0</v>
      </c>
      <c r="Q56" s="65">
        <v>127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</row>
    <row r="57" spans="1:24" ht="13.5">
      <c r="A57" s="67"/>
      <c r="B57" s="67"/>
      <c r="C57" s="67" t="s">
        <v>286</v>
      </c>
      <c r="D57" s="66"/>
      <c r="E57" s="66" t="s">
        <v>298</v>
      </c>
      <c r="F57" s="65">
        <v>127</v>
      </c>
      <c r="G57" s="65">
        <v>0</v>
      </c>
      <c r="H57" s="65">
        <v>0</v>
      </c>
      <c r="I57" s="65">
        <v>0</v>
      </c>
      <c r="J57" s="65">
        <v>0</v>
      </c>
      <c r="K57" s="65">
        <v>127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127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</row>
    <row r="58" spans="1:24" ht="13.5">
      <c r="A58" s="67"/>
      <c r="B58" s="67"/>
      <c r="C58" s="67" t="s">
        <v>479</v>
      </c>
      <c r="D58" s="66"/>
      <c r="E58" s="66" t="s">
        <v>480</v>
      </c>
      <c r="F58" s="65">
        <v>19.9</v>
      </c>
      <c r="G58" s="65">
        <v>0</v>
      </c>
      <c r="H58" s="65">
        <v>0</v>
      </c>
      <c r="I58" s="65">
        <v>0</v>
      </c>
      <c r="J58" s="65">
        <v>0</v>
      </c>
      <c r="K58" s="65">
        <v>19.9</v>
      </c>
      <c r="L58" s="65">
        <v>0</v>
      </c>
      <c r="M58" s="65">
        <v>19.9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</row>
    <row r="59" spans="1:24" ht="13.5">
      <c r="A59" s="67"/>
      <c r="B59" s="67" t="s">
        <v>244</v>
      </c>
      <c r="C59" s="67"/>
      <c r="D59" s="66"/>
      <c r="E59" s="66" t="s">
        <v>481</v>
      </c>
      <c r="F59" s="65">
        <v>413.7</v>
      </c>
      <c r="G59" s="65">
        <v>0</v>
      </c>
      <c r="H59" s="65">
        <v>0</v>
      </c>
      <c r="I59" s="65">
        <v>0</v>
      </c>
      <c r="J59" s="65">
        <v>0</v>
      </c>
      <c r="K59" s="65">
        <v>413.7</v>
      </c>
      <c r="L59" s="65">
        <v>0</v>
      </c>
      <c r="M59" s="65">
        <v>413.7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</row>
    <row r="60" spans="1:24" ht="13.5">
      <c r="A60" s="67"/>
      <c r="B60" s="67"/>
      <c r="C60" s="67" t="s">
        <v>269</v>
      </c>
      <c r="D60" s="66"/>
      <c r="E60" s="66" t="s">
        <v>482</v>
      </c>
      <c r="F60" s="65">
        <v>14.3</v>
      </c>
      <c r="G60" s="65">
        <v>0</v>
      </c>
      <c r="H60" s="65">
        <v>0</v>
      </c>
      <c r="I60" s="65">
        <v>0</v>
      </c>
      <c r="J60" s="65">
        <v>0</v>
      </c>
      <c r="K60" s="65">
        <v>14.3</v>
      </c>
      <c r="L60" s="65">
        <v>0</v>
      </c>
      <c r="M60" s="65">
        <v>14.3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</row>
    <row r="61" spans="1:24" ht="24">
      <c r="A61" s="67"/>
      <c r="B61" s="67"/>
      <c r="C61" s="67" t="s">
        <v>286</v>
      </c>
      <c r="D61" s="66"/>
      <c r="E61" s="66" t="s">
        <v>483</v>
      </c>
      <c r="F61" s="65">
        <v>297.5</v>
      </c>
      <c r="G61" s="65">
        <v>0</v>
      </c>
      <c r="H61" s="65">
        <v>0</v>
      </c>
      <c r="I61" s="65">
        <v>0</v>
      </c>
      <c r="J61" s="65">
        <v>0</v>
      </c>
      <c r="K61" s="65">
        <v>297.5</v>
      </c>
      <c r="L61" s="65">
        <v>0</v>
      </c>
      <c r="M61" s="65">
        <v>297.5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</row>
    <row r="62" spans="1:24" ht="13.5">
      <c r="A62" s="67"/>
      <c r="B62" s="67"/>
      <c r="C62" s="67" t="s">
        <v>484</v>
      </c>
      <c r="D62" s="66"/>
      <c r="E62" s="66" t="s">
        <v>485</v>
      </c>
      <c r="F62" s="65">
        <v>30</v>
      </c>
      <c r="G62" s="65">
        <v>0</v>
      </c>
      <c r="H62" s="65">
        <v>0</v>
      </c>
      <c r="I62" s="65">
        <v>0</v>
      </c>
      <c r="J62" s="65">
        <v>0</v>
      </c>
      <c r="K62" s="65">
        <v>30</v>
      </c>
      <c r="L62" s="65">
        <v>0</v>
      </c>
      <c r="M62" s="65">
        <v>30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</row>
    <row r="63" spans="1:24" ht="13.5">
      <c r="A63" s="67"/>
      <c r="B63" s="67"/>
      <c r="C63" s="67" t="s">
        <v>254</v>
      </c>
      <c r="D63" s="66"/>
      <c r="E63" s="66" t="s">
        <v>486</v>
      </c>
      <c r="F63" s="65">
        <v>71.9</v>
      </c>
      <c r="G63" s="65">
        <v>0</v>
      </c>
      <c r="H63" s="65">
        <v>0</v>
      </c>
      <c r="I63" s="65">
        <v>0</v>
      </c>
      <c r="J63" s="65">
        <v>0</v>
      </c>
      <c r="K63" s="65">
        <v>71.9</v>
      </c>
      <c r="L63" s="65">
        <v>0</v>
      </c>
      <c r="M63" s="65">
        <v>71.9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</row>
    <row r="64" spans="1:24" ht="13.5">
      <c r="A64" s="67" t="s">
        <v>299</v>
      </c>
      <c r="B64" s="67"/>
      <c r="C64" s="67"/>
      <c r="D64" s="66"/>
      <c r="E64" s="66" t="s">
        <v>300</v>
      </c>
      <c r="F64" s="65">
        <v>2324.19</v>
      </c>
      <c r="G64" s="65">
        <v>2324.19</v>
      </c>
      <c r="H64" s="65">
        <v>2324.19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</row>
    <row r="65" spans="1:24" ht="13.5">
      <c r="A65" s="67"/>
      <c r="B65" s="67" t="s">
        <v>244</v>
      </c>
      <c r="C65" s="67"/>
      <c r="D65" s="66"/>
      <c r="E65" s="66" t="s">
        <v>301</v>
      </c>
      <c r="F65" s="65">
        <v>2324.19</v>
      </c>
      <c r="G65" s="65">
        <v>2324.19</v>
      </c>
      <c r="H65" s="65">
        <v>2324.19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</row>
    <row r="66" spans="1:24" ht="13.5">
      <c r="A66" s="67"/>
      <c r="B66" s="67"/>
      <c r="C66" s="67" t="s">
        <v>248</v>
      </c>
      <c r="D66" s="66"/>
      <c r="E66" s="66" t="s">
        <v>302</v>
      </c>
      <c r="F66" s="65">
        <v>2324.19</v>
      </c>
      <c r="G66" s="65">
        <v>2324.19</v>
      </c>
      <c r="H66" s="65">
        <v>2324.19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</row>
    <row r="67" spans="1:24" ht="24">
      <c r="A67" s="69"/>
      <c r="B67" s="69"/>
      <c r="C67" s="69"/>
      <c r="D67" s="68" t="s">
        <v>357</v>
      </c>
      <c r="E67" s="68" t="s">
        <v>358</v>
      </c>
      <c r="F67" s="70">
        <v>197593.21</v>
      </c>
      <c r="G67" s="70">
        <v>33836.91</v>
      </c>
      <c r="H67" s="70">
        <v>27533.3</v>
      </c>
      <c r="I67" s="70">
        <v>4077.01</v>
      </c>
      <c r="J67" s="70">
        <v>2226.6</v>
      </c>
      <c r="K67" s="70">
        <v>163756.3</v>
      </c>
      <c r="L67" s="70">
        <v>7258.73</v>
      </c>
      <c r="M67" s="70">
        <v>137531.5</v>
      </c>
      <c r="N67" s="70">
        <v>117.15</v>
      </c>
      <c r="O67" s="70">
        <v>0</v>
      </c>
      <c r="P67" s="70">
        <v>0</v>
      </c>
      <c r="Q67" s="70">
        <v>18076.34</v>
      </c>
      <c r="R67" s="70">
        <v>0</v>
      </c>
      <c r="S67" s="70">
        <v>88</v>
      </c>
      <c r="T67" s="70">
        <v>0</v>
      </c>
      <c r="U67" s="70">
        <v>684.58</v>
      </c>
      <c r="V67" s="70">
        <v>0</v>
      </c>
      <c r="W67" s="70">
        <v>0</v>
      </c>
      <c r="X67" s="70">
        <v>0</v>
      </c>
    </row>
    <row r="68" spans="1:24" ht="24">
      <c r="A68" s="69"/>
      <c r="B68" s="69"/>
      <c r="C68" s="69"/>
      <c r="D68" s="68" t="s">
        <v>359</v>
      </c>
      <c r="E68" s="68" t="s">
        <v>360</v>
      </c>
      <c r="F68" s="70">
        <v>101908.51</v>
      </c>
      <c r="G68" s="70">
        <v>1710.55</v>
      </c>
      <c r="H68" s="70">
        <v>1156.54</v>
      </c>
      <c r="I68" s="70">
        <v>368.7</v>
      </c>
      <c r="J68" s="70">
        <v>185.31</v>
      </c>
      <c r="K68" s="70">
        <v>100197.96</v>
      </c>
      <c r="L68" s="70">
        <v>24.98</v>
      </c>
      <c r="M68" s="70">
        <v>100015.01</v>
      </c>
      <c r="N68" s="70">
        <v>9.52</v>
      </c>
      <c r="O68" s="70">
        <v>0</v>
      </c>
      <c r="P68" s="70">
        <v>0</v>
      </c>
      <c r="Q68" s="70">
        <v>148.45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</row>
    <row r="69" spans="1:24" ht="24">
      <c r="A69" s="69" t="s">
        <v>239</v>
      </c>
      <c r="B69" s="69" t="s">
        <v>241</v>
      </c>
      <c r="C69" s="69" t="s">
        <v>244</v>
      </c>
      <c r="D69" s="68" t="s">
        <v>361</v>
      </c>
      <c r="E69" s="68" t="s">
        <v>245</v>
      </c>
      <c r="F69" s="70">
        <v>675.77</v>
      </c>
      <c r="G69" s="70">
        <v>0</v>
      </c>
      <c r="H69" s="70">
        <v>0</v>
      </c>
      <c r="I69" s="70">
        <v>0</v>
      </c>
      <c r="J69" s="70">
        <v>0</v>
      </c>
      <c r="K69" s="70">
        <v>675.77</v>
      </c>
      <c r="L69" s="70">
        <v>0</v>
      </c>
      <c r="M69" s="70">
        <v>675.77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v>0</v>
      </c>
    </row>
    <row r="70" spans="1:24" ht="24">
      <c r="A70" s="69" t="s">
        <v>246</v>
      </c>
      <c r="B70" s="69" t="s">
        <v>248</v>
      </c>
      <c r="C70" s="69" t="s">
        <v>248</v>
      </c>
      <c r="D70" s="68" t="s">
        <v>361</v>
      </c>
      <c r="E70" s="68" t="s">
        <v>250</v>
      </c>
      <c r="F70" s="70">
        <v>1181.15</v>
      </c>
      <c r="G70" s="70">
        <v>1181.15</v>
      </c>
      <c r="H70" s="70">
        <v>778.87</v>
      </c>
      <c r="I70" s="70">
        <v>355.07</v>
      </c>
      <c r="J70" s="70">
        <v>47.21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>
        <v>0</v>
      </c>
      <c r="X70" s="70">
        <v>0</v>
      </c>
    </row>
    <row r="71" spans="1:24" ht="24">
      <c r="A71" s="69" t="s">
        <v>246</v>
      </c>
      <c r="B71" s="69" t="s">
        <v>248</v>
      </c>
      <c r="C71" s="69" t="s">
        <v>244</v>
      </c>
      <c r="D71" s="68" t="s">
        <v>361</v>
      </c>
      <c r="E71" s="68" t="s">
        <v>251</v>
      </c>
      <c r="F71" s="70">
        <v>5549.74</v>
      </c>
      <c r="G71" s="70">
        <v>0</v>
      </c>
      <c r="H71" s="70">
        <v>0</v>
      </c>
      <c r="I71" s="70">
        <v>0</v>
      </c>
      <c r="J71" s="70">
        <v>0</v>
      </c>
      <c r="K71" s="70">
        <v>5549.74</v>
      </c>
      <c r="L71" s="70">
        <v>24.98</v>
      </c>
      <c r="M71" s="70">
        <v>5366.79</v>
      </c>
      <c r="N71" s="70">
        <v>9.52</v>
      </c>
      <c r="O71" s="70">
        <v>0</v>
      </c>
      <c r="P71" s="70">
        <v>0</v>
      </c>
      <c r="Q71" s="70">
        <v>148.45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0">
        <v>0</v>
      </c>
      <c r="X71" s="70">
        <v>0</v>
      </c>
    </row>
    <row r="72" spans="1:24" ht="24">
      <c r="A72" s="69" t="s">
        <v>246</v>
      </c>
      <c r="B72" s="69" t="s">
        <v>248</v>
      </c>
      <c r="C72" s="69" t="s">
        <v>254</v>
      </c>
      <c r="D72" s="68" t="s">
        <v>361</v>
      </c>
      <c r="E72" s="68" t="s">
        <v>255</v>
      </c>
      <c r="F72" s="70">
        <v>1127.83</v>
      </c>
      <c r="G72" s="70">
        <v>0</v>
      </c>
      <c r="H72" s="70">
        <v>0</v>
      </c>
      <c r="I72" s="70">
        <v>0</v>
      </c>
      <c r="J72" s="70">
        <v>0</v>
      </c>
      <c r="K72" s="70">
        <v>1127.83</v>
      </c>
      <c r="L72" s="70">
        <v>0</v>
      </c>
      <c r="M72" s="70">
        <v>1127.83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W72" s="70">
        <v>0</v>
      </c>
      <c r="X72" s="70">
        <v>0</v>
      </c>
    </row>
    <row r="73" spans="1:24" ht="13.5">
      <c r="A73" s="69" t="s">
        <v>246</v>
      </c>
      <c r="B73" s="69" t="s">
        <v>244</v>
      </c>
      <c r="C73" s="69" t="s">
        <v>252</v>
      </c>
      <c r="D73" s="68" t="s">
        <v>361</v>
      </c>
      <c r="E73" s="68" t="s">
        <v>258</v>
      </c>
      <c r="F73" s="70">
        <v>16000</v>
      </c>
      <c r="G73" s="70">
        <v>0</v>
      </c>
      <c r="H73" s="70">
        <v>0</v>
      </c>
      <c r="I73" s="70">
        <v>0</v>
      </c>
      <c r="J73" s="70">
        <v>0</v>
      </c>
      <c r="K73" s="70">
        <v>16000</v>
      </c>
      <c r="L73" s="70">
        <v>0</v>
      </c>
      <c r="M73" s="70">
        <v>16000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0">
        <v>0</v>
      </c>
      <c r="X73" s="70">
        <v>0</v>
      </c>
    </row>
    <row r="74" spans="1:24" ht="24">
      <c r="A74" s="69" t="s">
        <v>246</v>
      </c>
      <c r="B74" s="69" t="s">
        <v>264</v>
      </c>
      <c r="C74" s="69" t="s">
        <v>248</v>
      </c>
      <c r="D74" s="68" t="s">
        <v>361</v>
      </c>
      <c r="E74" s="68" t="s">
        <v>266</v>
      </c>
      <c r="F74" s="70">
        <v>480</v>
      </c>
      <c r="G74" s="70">
        <v>0</v>
      </c>
      <c r="H74" s="70">
        <v>0</v>
      </c>
      <c r="I74" s="70">
        <v>0</v>
      </c>
      <c r="J74" s="70">
        <v>0</v>
      </c>
      <c r="K74" s="70">
        <v>480</v>
      </c>
      <c r="L74" s="70">
        <v>0</v>
      </c>
      <c r="M74" s="70">
        <v>480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</row>
    <row r="75" spans="1:24" ht="13.5">
      <c r="A75" s="69" t="s">
        <v>246</v>
      </c>
      <c r="B75" s="69" t="s">
        <v>264</v>
      </c>
      <c r="C75" s="69" t="s">
        <v>244</v>
      </c>
      <c r="D75" s="68" t="s">
        <v>361</v>
      </c>
      <c r="E75" s="68" t="s">
        <v>267</v>
      </c>
      <c r="F75" s="70">
        <v>71719.62</v>
      </c>
      <c r="G75" s="70">
        <v>0</v>
      </c>
      <c r="H75" s="70">
        <v>0</v>
      </c>
      <c r="I75" s="70">
        <v>0</v>
      </c>
      <c r="J75" s="70">
        <v>0</v>
      </c>
      <c r="K75" s="70">
        <v>71719.62</v>
      </c>
      <c r="L75" s="70">
        <v>0</v>
      </c>
      <c r="M75" s="70">
        <v>71719.62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70">
        <v>0</v>
      </c>
    </row>
    <row r="76" spans="1:24" ht="24">
      <c r="A76" s="69" t="s">
        <v>246</v>
      </c>
      <c r="B76" s="69" t="s">
        <v>264</v>
      </c>
      <c r="C76" s="69" t="s">
        <v>254</v>
      </c>
      <c r="D76" s="68" t="s">
        <v>361</v>
      </c>
      <c r="E76" s="68" t="s">
        <v>268</v>
      </c>
      <c r="F76" s="70">
        <v>2275</v>
      </c>
      <c r="G76" s="70">
        <v>0</v>
      </c>
      <c r="H76" s="70">
        <v>0</v>
      </c>
      <c r="I76" s="70">
        <v>0</v>
      </c>
      <c r="J76" s="70">
        <v>0</v>
      </c>
      <c r="K76" s="70">
        <v>2275</v>
      </c>
      <c r="L76" s="70">
        <v>0</v>
      </c>
      <c r="M76" s="70">
        <v>2275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W76" s="70">
        <v>0</v>
      </c>
      <c r="X76" s="70">
        <v>0</v>
      </c>
    </row>
    <row r="77" spans="1:24" ht="24">
      <c r="A77" s="69" t="s">
        <v>246</v>
      </c>
      <c r="B77" s="69" t="s">
        <v>274</v>
      </c>
      <c r="C77" s="69" t="s">
        <v>254</v>
      </c>
      <c r="D77" s="68" t="s">
        <v>361</v>
      </c>
      <c r="E77" s="68" t="s">
        <v>276</v>
      </c>
      <c r="F77" s="70">
        <v>90</v>
      </c>
      <c r="G77" s="70">
        <v>0</v>
      </c>
      <c r="H77" s="70">
        <v>0</v>
      </c>
      <c r="I77" s="70">
        <v>0</v>
      </c>
      <c r="J77" s="70">
        <v>0</v>
      </c>
      <c r="K77" s="70">
        <v>90</v>
      </c>
      <c r="L77" s="70">
        <v>0</v>
      </c>
      <c r="M77" s="70">
        <v>90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  <c r="U77" s="70">
        <v>0</v>
      </c>
      <c r="V77" s="70">
        <v>0</v>
      </c>
      <c r="W77" s="70">
        <v>0</v>
      </c>
      <c r="X77" s="70">
        <v>0</v>
      </c>
    </row>
    <row r="78" spans="1:24" ht="13.5">
      <c r="A78" s="69" t="s">
        <v>246</v>
      </c>
      <c r="B78" s="69" t="s">
        <v>254</v>
      </c>
      <c r="C78" s="69" t="s">
        <v>248</v>
      </c>
      <c r="D78" s="68" t="s">
        <v>361</v>
      </c>
      <c r="E78" s="68" t="s">
        <v>278</v>
      </c>
      <c r="F78" s="70">
        <v>1660</v>
      </c>
      <c r="G78" s="70">
        <v>0</v>
      </c>
      <c r="H78" s="70">
        <v>0</v>
      </c>
      <c r="I78" s="70">
        <v>0</v>
      </c>
      <c r="J78" s="70">
        <v>0</v>
      </c>
      <c r="K78" s="70">
        <v>1660</v>
      </c>
      <c r="L78" s="70">
        <v>0</v>
      </c>
      <c r="M78" s="70">
        <v>1660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  <c r="U78" s="70">
        <v>0</v>
      </c>
      <c r="V78" s="70">
        <v>0</v>
      </c>
      <c r="W78" s="70">
        <v>0</v>
      </c>
      <c r="X78" s="70">
        <v>0</v>
      </c>
    </row>
    <row r="79" spans="1:24" ht="13.5">
      <c r="A79" s="69" t="s">
        <v>246</v>
      </c>
      <c r="B79" s="69" t="s">
        <v>254</v>
      </c>
      <c r="C79" s="69" t="s">
        <v>254</v>
      </c>
      <c r="D79" s="68" t="s">
        <v>361</v>
      </c>
      <c r="E79" s="68" t="s">
        <v>279</v>
      </c>
      <c r="F79" s="70">
        <v>620</v>
      </c>
      <c r="G79" s="70">
        <v>0</v>
      </c>
      <c r="H79" s="70">
        <v>0</v>
      </c>
      <c r="I79" s="70">
        <v>0</v>
      </c>
      <c r="J79" s="70">
        <v>0</v>
      </c>
      <c r="K79" s="70">
        <v>620</v>
      </c>
      <c r="L79" s="70">
        <v>0</v>
      </c>
      <c r="M79" s="70">
        <v>620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W79" s="70">
        <v>0</v>
      </c>
      <c r="X79" s="70">
        <v>0</v>
      </c>
    </row>
    <row r="80" spans="1:24" ht="24">
      <c r="A80" s="69" t="s">
        <v>280</v>
      </c>
      <c r="B80" s="69" t="s">
        <v>269</v>
      </c>
      <c r="C80" s="69" t="s">
        <v>248</v>
      </c>
      <c r="D80" s="68" t="s">
        <v>361</v>
      </c>
      <c r="E80" s="68" t="s">
        <v>283</v>
      </c>
      <c r="F80" s="70">
        <v>151.73</v>
      </c>
      <c r="G80" s="70">
        <v>151.73</v>
      </c>
      <c r="H80" s="70">
        <v>0</v>
      </c>
      <c r="I80" s="70">
        <v>13.63</v>
      </c>
      <c r="J80" s="70">
        <v>138.1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  <c r="U80" s="70">
        <v>0</v>
      </c>
      <c r="V80" s="70">
        <v>0</v>
      </c>
      <c r="W80" s="70">
        <v>0</v>
      </c>
      <c r="X80" s="70">
        <v>0</v>
      </c>
    </row>
    <row r="81" spans="1:24" ht="24">
      <c r="A81" s="69" t="s">
        <v>280</v>
      </c>
      <c r="B81" s="69" t="s">
        <v>269</v>
      </c>
      <c r="C81" s="69" t="s">
        <v>269</v>
      </c>
      <c r="D81" s="68" t="s">
        <v>361</v>
      </c>
      <c r="E81" s="68" t="s">
        <v>285</v>
      </c>
      <c r="F81" s="70">
        <v>188.84</v>
      </c>
      <c r="G81" s="70">
        <v>188.84</v>
      </c>
      <c r="H81" s="70">
        <v>188.84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  <c r="U81" s="70">
        <v>0</v>
      </c>
      <c r="V81" s="70">
        <v>0</v>
      </c>
      <c r="W81" s="70">
        <v>0</v>
      </c>
      <c r="X81" s="70">
        <v>0</v>
      </c>
    </row>
    <row r="82" spans="1:24" ht="13.5">
      <c r="A82" s="69" t="s">
        <v>288</v>
      </c>
      <c r="B82" s="69" t="s">
        <v>290</v>
      </c>
      <c r="C82" s="69" t="s">
        <v>248</v>
      </c>
      <c r="D82" s="68" t="s">
        <v>361</v>
      </c>
      <c r="E82" s="68" t="s">
        <v>292</v>
      </c>
      <c r="F82" s="70">
        <v>75.53</v>
      </c>
      <c r="G82" s="70">
        <v>75.53</v>
      </c>
      <c r="H82" s="70">
        <v>75.53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</row>
    <row r="83" spans="1:24" ht="13.5">
      <c r="A83" s="69" t="s">
        <v>299</v>
      </c>
      <c r="B83" s="69" t="s">
        <v>244</v>
      </c>
      <c r="C83" s="69" t="s">
        <v>248</v>
      </c>
      <c r="D83" s="68" t="s">
        <v>361</v>
      </c>
      <c r="E83" s="68" t="s">
        <v>302</v>
      </c>
      <c r="F83" s="70">
        <v>113.3</v>
      </c>
      <c r="G83" s="70">
        <v>113.3</v>
      </c>
      <c r="H83" s="70">
        <v>113.3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70">
        <v>0</v>
      </c>
      <c r="U83" s="70">
        <v>0</v>
      </c>
      <c r="V83" s="70">
        <v>0</v>
      </c>
      <c r="W83" s="70">
        <v>0</v>
      </c>
      <c r="X83" s="70">
        <v>0</v>
      </c>
    </row>
    <row r="84" spans="1:24" ht="24">
      <c r="A84" s="69"/>
      <c r="B84" s="69"/>
      <c r="C84" s="69"/>
      <c r="D84" s="68" t="s">
        <v>362</v>
      </c>
      <c r="E84" s="68" t="s">
        <v>363</v>
      </c>
      <c r="F84" s="70">
        <v>276.07</v>
      </c>
      <c r="G84" s="70">
        <v>139.27</v>
      </c>
      <c r="H84" s="70">
        <v>105.32</v>
      </c>
      <c r="I84" s="70">
        <v>28.53</v>
      </c>
      <c r="J84" s="70">
        <v>5.42</v>
      </c>
      <c r="K84" s="70">
        <v>136.8</v>
      </c>
      <c r="L84" s="70">
        <v>0</v>
      </c>
      <c r="M84" s="70">
        <v>132.11</v>
      </c>
      <c r="N84" s="70">
        <v>0</v>
      </c>
      <c r="O84" s="70">
        <v>0</v>
      </c>
      <c r="P84" s="70">
        <v>0</v>
      </c>
      <c r="Q84" s="70">
        <v>4.69</v>
      </c>
      <c r="R84" s="70">
        <v>0</v>
      </c>
      <c r="S84" s="70">
        <v>0</v>
      </c>
      <c r="T84" s="70">
        <v>0</v>
      </c>
      <c r="U84" s="70">
        <v>0</v>
      </c>
      <c r="V84" s="70">
        <v>0</v>
      </c>
      <c r="W84" s="70">
        <v>0</v>
      </c>
      <c r="X84" s="70">
        <v>0</v>
      </c>
    </row>
    <row r="85" spans="1:24" ht="24">
      <c r="A85" s="69" t="s">
        <v>246</v>
      </c>
      <c r="B85" s="69" t="s">
        <v>248</v>
      </c>
      <c r="C85" s="69" t="s">
        <v>252</v>
      </c>
      <c r="D85" s="68" t="s">
        <v>361</v>
      </c>
      <c r="E85" s="68" t="s">
        <v>253</v>
      </c>
      <c r="F85" s="70">
        <v>238.79</v>
      </c>
      <c r="G85" s="70">
        <v>101.99</v>
      </c>
      <c r="H85" s="70">
        <v>69.48</v>
      </c>
      <c r="I85" s="70">
        <v>28.03</v>
      </c>
      <c r="J85" s="70">
        <v>4.48</v>
      </c>
      <c r="K85" s="70">
        <v>136.8</v>
      </c>
      <c r="L85" s="70">
        <v>0</v>
      </c>
      <c r="M85" s="70">
        <v>132.11</v>
      </c>
      <c r="N85" s="70">
        <v>0</v>
      </c>
      <c r="O85" s="70">
        <v>0</v>
      </c>
      <c r="P85" s="70">
        <v>0</v>
      </c>
      <c r="Q85" s="70">
        <v>4.69</v>
      </c>
      <c r="R85" s="70">
        <v>0</v>
      </c>
      <c r="S85" s="70">
        <v>0</v>
      </c>
      <c r="T85" s="70">
        <v>0</v>
      </c>
      <c r="U85" s="70">
        <v>0</v>
      </c>
      <c r="V85" s="70">
        <v>0</v>
      </c>
      <c r="W85" s="70">
        <v>0</v>
      </c>
      <c r="X85" s="70">
        <v>0</v>
      </c>
    </row>
    <row r="86" spans="1:24" ht="13.5">
      <c r="A86" s="69" t="s">
        <v>280</v>
      </c>
      <c r="B86" s="69" t="s">
        <v>269</v>
      </c>
      <c r="C86" s="69" t="s">
        <v>244</v>
      </c>
      <c r="D86" s="68" t="s">
        <v>361</v>
      </c>
      <c r="E86" s="68" t="s">
        <v>284</v>
      </c>
      <c r="F86" s="70">
        <v>1.44</v>
      </c>
      <c r="G86" s="70">
        <v>1.44</v>
      </c>
      <c r="H86" s="70">
        <v>0</v>
      </c>
      <c r="I86" s="70">
        <v>0.5</v>
      </c>
      <c r="J86" s="70">
        <v>0.94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70">
        <v>0</v>
      </c>
      <c r="V86" s="70">
        <v>0</v>
      </c>
      <c r="W86" s="70">
        <v>0</v>
      </c>
      <c r="X86" s="70">
        <v>0</v>
      </c>
    </row>
    <row r="87" spans="1:24" ht="24">
      <c r="A87" s="69" t="s">
        <v>280</v>
      </c>
      <c r="B87" s="69" t="s">
        <v>269</v>
      </c>
      <c r="C87" s="69" t="s">
        <v>269</v>
      </c>
      <c r="D87" s="68" t="s">
        <v>361</v>
      </c>
      <c r="E87" s="68" t="s">
        <v>285</v>
      </c>
      <c r="F87" s="70">
        <v>17.92</v>
      </c>
      <c r="G87" s="70">
        <v>17.92</v>
      </c>
      <c r="H87" s="70">
        <v>17.92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  <c r="U87" s="70">
        <v>0</v>
      </c>
      <c r="V87" s="70">
        <v>0</v>
      </c>
      <c r="W87" s="70">
        <v>0</v>
      </c>
      <c r="X87" s="70">
        <v>0</v>
      </c>
    </row>
    <row r="88" spans="1:24" ht="13.5">
      <c r="A88" s="69" t="s">
        <v>288</v>
      </c>
      <c r="B88" s="69" t="s">
        <v>290</v>
      </c>
      <c r="C88" s="69" t="s">
        <v>244</v>
      </c>
      <c r="D88" s="68" t="s">
        <v>361</v>
      </c>
      <c r="E88" s="68" t="s">
        <v>293</v>
      </c>
      <c r="F88" s="70">
        <v>7.17</v>
      </c>
      <c r="G88" s="70">
        <v>7.17</v>
      </c>
      <c r="H88" s="70">
        <v>7.17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  <c r="U88" s="70">
        <v>0</v>
      </c>
      <c r="V88" s="70">
        <v>0</v>
      </c>
      <c r="W88" s="70">
        <v>0</v>
      </c>
      <c r="X88" s="70">
        <v>0</v>
      </c>
    </row>
    <row r="89" spans="1:24" ht="13.5">
      <c r="A89" s="69" t="s">
        <v>299</v>
      </c>
      <c r="B89" s="69" t="s">
        <v>244</v>
      </c>
      <c r="C89" s="69" t="s">
        <v>248</v>
      </c>
      <c r="D89" s="68" t="s">
        <v>361</v>
      </c>
      <c r="E89" s="68" t="s">
        <v>302</v>
      </c>
      <c r="F89" s="70">
        <v>10.75</v>
      </c>
      <c r="G89" s="70">
        <v>10.75</v>
      </c>
      <c r="H89" s="70">
        <v>10.75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  <c r="U89" s="70">
        <v>0</v>
      </c>
      <c r="V89" s="70">
        <v>0</v>
      </c>
      <c r="W89" s="70">
        <v>0</v>
      </c>
      <c r="X89" s="70">
        <v>0</v>
      </c>
    </row>
    <row r="90" spans="1:24" ht="13.5">
      <c r="A90" s="69"/>
      <c r="B90" s="69"/>
      <c r="C90" s="69"/>
      <c r="D90" s="68" t="s">
        <v>364</v>
      </c>
      <c r="E90" s="68" t="s">
        <v>365</v>
      </c>
      <c r="F90" s="70">
        <v>1493.25</v>
      </c>
      <c r="G90" s="70">
        <v>65.98</v>
      </c>
      <c r="H90" s="70">
        <v>46.85</v>
      </c>
      <c r="I90" s="70">
        <v>17.57</v>
      </c>
      <c r="J90" s="70">
        <v>1.56</v>
      </c>
      <c r="K90" s="70">
        <v>1427.27</v>
      </c>
      <c r="L90" s="70">
        <v>144.09</v>
      </c>
      <c r="M90" s="70">
        <v>1113.78</v>
      </c>
      <c r="N90" s="70">
        <v>4.8</v>
      </c>
      <c r="O90" s="70">
        <v>0</v>
      </c>
      <c r="P90" s="70">
        <v>0</v>
      </c>
      <c r="Q90" s="70">
        <v>164.6</v>
      </c>
      <c r="R90" s="70">
        <v>0</v>
      </c>
      <c r="S90" s="70">
        <v>0</v>
      </c>
      <c r="T90" s="70">
        <v>0</v>
      </c>
      <c r="U90" s="70">
        <v>0</v>
      </c>
      <c r="V90" s="70">
        <v>0</v>
      </c>
      <c r="W90" s="70">
        <v>0</v>
      </c>
      <c r="X90" s="70">
        <v>0</v>
      </c>
    </row>
    <row r="91" spans="1:24" ht="13.5">
      <c r="A91" s="69" t="s">
        <v>246</v>
      </c>
      <c r="B91" s="69" t="s">
        <v>264</v>
      </c>
      <c r="C91" s="69" t="s">
        <v>244</v>
      </c>
      <c r="D91" s="68" t="s">
        <v>361</v>
      </c>
      <c r="E91" s="68" t="s">
        <v>267</v>
      </c>
      <c r="F91" s="70">
        <v>535.7</v>
      </c>
      <c r="G91" s="70">
        <v>0</v>
      </c>
      <c r="H91" s="70">
        <v>0</v>
      </c>
      <c r="I91" s="70">
        <v>0</v>
      </c>
      <c r="J91" s="70">
        <v>0</v>
      </c>
      <c r="K91" s="70">
        <v>535.7</v>
      </c>
      <c r="L91" s="70">
        <v>0</v>
      </c>
      <c r="M91" s="70">
        <v>407.7</v>
      </c>
      <c r="N91" s="70">
        <v>0</v>
      </c>
      <c r="O91" s="70">
        <v>0</v>
      </c>
      <c r="P91" s="70">
        <v>0</v>
      </c>
      <c r="Q91" s="70">
        <v>128</v>
      </c>
      <c r="R91" s="70">
        <v>0</v>
      </c>
      <c r="S91" s="70">
        <v>0</v>
      </c>
      <c r="T91" s="70">
        <v>0</v>
      </c>
      <c r="U91" s="70">
        <v>0</v>
      </c>
      <c r="V91" s="70">
        <v>0</v>
      </c>
      <c r="W91" s="70">
        <v>0</v>
      </c>
      <c r="X91" s="70">
        <v>0</v>
      </c>
    </row>
    <row r="92" spans="1:24" ht="24">
      <c r="A92" s="69" t="s">
        <v>246</v>
      </c>
      <c r="B92" s="69" t="s">
        <v>269</v>
      </c>
      <c r="C92" s="69" t="s">
        <v>248</v>
      </c>
      <c r="D92" s="68" t="s">
        <v>361</v>
      </c>
      <c r="E92" s="68" t="s">
        <v>271</v>
      </c>
      <c r="F92" s="70">
        <v>50.99</v>
      </c>
      <c r="G92" s="70">
        <v>50.99</v>
      </c>
      <c r="H92" s="70">
        <v>31.86</v>
      </c>
      <c r="I92" s="70">
        <v>17.57</v>
      </c>
      <c r="J92" s="70">
        <v>1.56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70">
        <v>0</v>
      </c>
      <c r="S92" s="70">
        <v>0</v>
      </c>
      <c r="T92" s="70">
        <v>0</v>
      </c>
      <c r="U92" s="70">
        <v>0</v>
      </c>
      <c r="V92" s="70">
        <v>0</v>
      </c>
      <c r="W92" s="70">
        <v>0</v>
      </c>
      <c r="X92" s="70">
        <v>0</v>
      </c>
    </row>
    <row r="93" spans="1:24" ht="24">
      <c r="A93" s="69" t="s">
        <v>246</v>
      </c>
      <c r="B93" s="69" t="s">
        <v>269</v>
      </c>
      <c r="C93" s="69" t="s">
        <v>254</v>
      </c>
      <c r="D93" s="68" t="s">
        <v>361</v>
      </c>
      <c r="E93" s="68" t="s">
        <v>273</v>
      </c>
      <c r="F93" s="70">
        <v>878.07</v>
      </c>
      <c r="G93" s="70">
        <v>0</v>
      </c>
      <c r="H93" s="70">
        <v>0</v>
      </c>
      <c r="I93" s="70">
        <v>0</v>
      </c>
      <c r="J93" s="70">
        <v>0</v>
      </c>
      <c r="K93" s="70">
        <v>878.07</v>
      </c>
      <c r="L93" s="70">
        <v>144.09</v>
      </c>
      <c r="M93" s="70">
        <v>694.38</v>
      </c>
      <c r="N93" s="70">
        <v>4.8</v>
      </c>
      <c r="O93" s="70">
        <v>0</v>
      </c>
      <c r="P93" s="70">
        <v>0</v>
      </c>
      <c r="Q93" s="70">
        <v>34.8</v>
      </c>
      <c r="R93" s="70">
        <v>0</v>
      </c>
      <c r="S93" s="70">
        <v>0</v>
      </c>
      <c r="T93" s="70">
        <v>0</v>
      </c>
      <c r="U93" s="70">
        <v>0</v>
      </c>
      <c r="V93" s="70">
        <v>0</v>
      </c>
      <c r="W93" s="70">
        <v>0</v>
      </c>
      <c r="X93" s="70">
        <v>0</v>
      </c>
    </row>
    <row r="94" spans="1:24" ht="13.5">
      <c r="A94" s="69" t="s">
        <v>246</v>
      </c>
      <c r="B94" s="69" t="s">
        <v>254</v>
      </c>
      <c r="C94" s="69" t="s">
        <v>254</v>
      </c>
      <c r="D94" s="68" t="s">
        <v>361</v>
      </c>
      <c r="E94" s="68" t="s">
        <v>279</v>
      </c>
      <c r="F94" s="70">
        <v>13.5</v>
      </c>
      <c r="G94" s="70">
        <v>0</v>
      </c>
      <c r="H94" s="70">
        <v>0</v>
      </c>
      <c r="I94" s="70">
        <v>0</v>
      </c>
      <c r="J94" s="70">
        <v>0</v>
      </c>
      <c r="K94" s="70">
        <v>13.5</v>
      </c>
      <c r="L94" s="70">
        <v>0</v>
      </c>
      <c r="M94" s="70">
        <v>11.7</v>
      </c>
      <c r="N94" s="70">
        <v>0</v>
      </c>
      <c r="O94" s="70">
        <v>0</v>
      </c>
      <c r="P94" s="70">
        <v>0</v>
      </c>
      <c r="Q94" s="70">
        <v>1.8</v>
      </c>
      <c r="R94" s="70">
        <v>0</v>
      </c>
      <c r="S94" s="70">
        <v>0</v>
      </c>
      <c r="T94" s="70">
        <v>0</v>
      </c>
      <c r="U94" s="70">
        <v>0</v>
      </c>
      <c r="V94" s="70">
        <v>0</v>
      </c>
      <c r="W94" s="70">
        <v>0</v>
      </c>
      <c r="X94" s="70">
        <v>0</v>
      </c>
    </row>
    <row r="95" spans="1:24" ht="24">
      <c r="A95" s="69" t="s">
        <v>280</v>
      </c>
      <c r="B95" s="69" t="s">
        <v>269</v>
      </c>
      <c r="C95" s="69" t="s">
        <v>269</v>
      </c>
      <c r="D95" s="68" t="s">
        <v>361</v>
      </c>
      <c r="E95" s="68" t="s">
        <v>285</v>
      </c>
      <c r="F95" s="70">
        <v>6.24</v>
      </c>
      <c r="G95" s="70">
        <v>6.24</v>
      </c>
      <c r="H95" s="70">
        <v>6.24</v>
      </c>
      <c r="I95" s="70">
        <v>0</v>
      </c>
      <c r="J95" s="70">
        <v>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70">
        <v>0</v>
      </c>
      <c r="R95" s="70">
        <v>0</v>
      </c>
      <c r="S95" s="70">
        <v>0</v>
      </c>
      <c r="T95" s="70">
        <v>0</v>
      </c>
      <c r="U95" s="70">
        <v>0</v>
      </c>
      <c r="V95" s="70">
        <v>0</v>
      </c>
      <c r="W95" s="70">
        <v>0</v>
      </c>
      <c r="X95" s="70">
        <v>0</v>
      </c>
    </row>
    <row r="96" spans="1:24" ht="24">
      <c r="A96" s="69" t="s">
        <v>280</v>
      </c>
      <c r="B96" s="69" t="s">
        <v>269</v>
      </c>
      <c r="C96" s="69" t="s">
        <v>286</v>
      </c>
      <c r="D96" s="68" t="s">
        <v>361</v>
      </c>
      <c r="E96" s="68" t="s">
        <v>287</v>
      </c>
      <c r="F96" s="70">
        <v>2.5</v>
      </c>
      <c r="G96" s="70">
        <v>2.5</v>
      </c>
      <c r="H96" s="70">
        <v>2.5</v>
      </c>
      <c r="I96" s="70">
        <v>0</v>
      </c>
      <c r="J96" s="70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>
        <v>0</v>
      </c>
      <c r="Q96" s="70">
        <v>0</v>
      </c>
      <c r="R96" s="70">
        <v>0</v>
      </c>
      <c r="S96" s="70">
        <v>0</v>
      </c>
      <c r="T96" s="70">
        <v>0</v>
      </c>
      <c r="U96" s="70">
        <v>0</v>
      </c>
      <c r="V96" s="70">
        <v>0</v>
      </c>
      <c r="W96" s="70">
        <v>0</v>
      </c>
      <c r="X96" s="70">
        <v>0</v>
      </c>
    </row>
    <row r="97" spans="1:24" ht="13.5">
      <c r="A97" s="69" t="s">
        <v>288</v>
      </c>
      <c r="B97" s="69" t="s">
        <v>290</v>
      </c>
      <c r="C97" s="69" t="s">
        <v>244</v>
      </c>
      <c r="D97" s="68" t="s">
        <v>361</v>
      </c>
      <c r="E97" s="68" t="s">
        <v>293</v>
      </c>
      <c r="F97" s="70">
        <v>2.5</v>
      </c>
      <c r="G97" s="70">
        <v>2.5</v>
      </c>
      <c r="H97" s="70">
        <v>2.5</v>
      </c>
      <c r="I97" s="70">
        <v>0</v>
      </c>
      <c r="J97" s="70">
        <v>0</v>
      </c>
      <c r="K97" s="70">
        <v>0</v>
      </c>
      <c r="L97" s="70">
        <v>0</v>
      </c>
      <c r="M97" s="70">
        <v>0</v>
      </c>
      <c r="N97" s="70">
        <v>0</v>
      </c>
      <c r="O97" s="70">
        <v>0</v>
      </c>
      <c r="P97" s="70">
        <v>0</v>
      </c>
      <c r="Q97" s="70">
        <v>0</v>
      </c>
      <c r="R97" s="70">
        <v>0</v>
      </c>
      <c r="S97" s="70">
        <v>0</v>
      </c>
      <c r="T97" s="70">
        <v>0</v>
      </c>
      <c r="U97" s="70">
        <v>0</v>
      </c>
      <c r="V97" s="70">
        <v>0</v>
      </c>
      <c r="W97" s="70">
        <v>0</v>
      </c>
      <c r="X97" s="70">
        <v>0</v>
      </c>
    </row>
    <row r="98" spans="1:24" ht="13.5">
      <c r="A98" s="69" t="s">
        <v>299</v>
      </c>
      <c r="B98" s="69" t="s">
        <v>244</v>
      </c>
      <c r="C98" s="69" t="s">
        <v>248</v>
      </c>
      <c r="D98" s="68" t="s">
        <v>361</v>
      </c>
      <c r="E98" s="68" t="s">
        <v>302</v>
      </c>
      <c r="F98" s="70">
        <v>3.75</v>
      </c>
      <c r="G98" s="70">
        <v>3.75</v>
      </c>
      <c r="H98" s="70">
        <v>3.75</v>
      </c>
      <c r="I98" s="70">
        <v>0</v>
      </c>
      <c r="J98" s="70">
        <v>0</v>
      </c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70">
        <v>0</v>
      </c>
      <c r="R98" s="70">
        <v>0</v>
      </c>
      <c r="S98" s="70">
        <v>0</v>
      </c>
      <c r="T98" s="70">
        <v>0</v>
      </c>
      <c r="U98" s="70">
        <v>0</v>
      </c>
      <c r="V98" s="70">
        <v>0</v>
      </c>
      <c r="W98" s="70">
        <v>0</v>
      </c>
      <c r="X98" s="70">
        <v>0</v>
      </c>
    </row>
    <row r="99" spans="1:24" ht="24">
      <c r="A99" s="69"/>
      <c r="B99" s="69"/>
      <c r="C99" s="69"/>
      <c r="D99" s="68" t="s">
        <v>366</v>
      </c>
      <c r="E99" s="68" t="s">
        <v>367</v>
      </c>
      <c r="F99" s="70">
        <v>478.7</v>
      </c>
      <c r="G99" s="70">
        <v>172.29</v>
      </c>
      <c r="H99" s="70">
        <v>142.85</v>
      </c>
      <c r="I99" s="70">
        <v>23.79</v>
      </c>
      <c r="J99" s="70">
        <v>5.65</v>
      </c>
      <c r="K99" s="70">
        <v>306.41</v>
      </c>
      <c r="L99" s="70">
        <v>1</v>
      </c>
      <c r="M99" s="70">
        <v>287.97</v>
      </c>
      <c r="N99" s="70">
        <v>0</v>
      </c>
      <c r="O99" s="70">
        <v>0</v>
      </c>
      <c r="P99" s="70">
        <v>0</v>
      </c>
      <c r="Q99" s="70">
        <v>17.44</v>
      </c>
      <c r="R99" s="70">
        <v>0</v>
      </c>
      <c r="S99" s="70">
        <v>0</v>
      </c>
      <c r="T99" s="70">
        <v>0</v>
      </c>
      <c r="U99" s="70">
        <v>0</v>
      </c>
      <c r="V99" s="70">
        <v>0</v>
      </c>
      <c r="W99" s="70">
        <v>0</v>
      </c>
      <c r="X99" s="70">
        <v>0</v>
      </c>
    </row>
    <row r="100" spans="1:24" ht="24">
      <c r="A100" s="69" t="s">
        <v>246</v>
      </c>
      <c r="B100" s="69" t="s">
        <v>248</v>
      </c>
      <c r="C100" s="69" t="s">
        <v>254</v>
      </c>
      <c r="D100" s="68" t="s">
        <v>361</v>
      </c>
      <c r="E100" s="68" t="s">
        <v>255</v>
      </c>
      <c r="F100" s="70">
        <v>140.3</v>
      </c>
      <c r="G100" s="70">
        <v>0</v>
      </c>
      <c r="H100" s="70">
        <v>0</v>
      </c>
      <c r="I100" s="70">
        <v>0</v>
      </c>
      <c r="J100" s="70">
        <v>0</v>
      </c>
      <c r="K100" s="70">
        <v>140.3</v>
      </c>
      <c r="L100" s="70">
        <v>0</v>
      </c>
      <c r="M100" s="70">
        <v>140.3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  <c r="S100" s="70">
        <v>0</v>
      </c>
      <c r="T100" s="70">
        <v>0</v>
      </c>
      <c r="U100" s="70">
        <v>0</v>
      </c>
      <c r="V100" s="70">
        <v>0</v>
      </c>
      <c r="W100" s="70">
        <v>0</v>
      </c>
      <c r="X100" s="70">
        <v>0</v>
      </c>
    </row>
    <row r="101" spans="1:24" ht="13.5">
      <c r="A101" s="69" t="s">
        <v>246</v>
      </c>
      <c r="B101" s="69" t="s">
        <v>264</v>
      </c>
      <c r="C101" s="69" t="s">
        <v>244</v>
      </c>
      <c r="D101" s="68" t="s">
        <v>361</v>
      </c>
      <c r="E101" s="68" t="s">
        <v>267</v>
      </c>
      <c r="F101" s="70">
        <v>94.32</v>
      </c>
      <c r="G101" s="70">
        <v>0</v>
      </c>
      <c r="H101" s="70">
        <v>0</v>
      </c>
      <c r="I101" s="70">
        <v>0</v>
      </c>
      <c r="J101" s="70">
        <v>0</v>
      </c>
      <c r="K101" s="70">
        <v>94.32</v>
      </c>
      <c r="L101" s="70">
        <v>0</v>
      </c>
      <c r="M101" s="70">
        <v>86.88</v>
      </c>
      <c r="N101" s="70">
        <v>0</v>
      </c>
      <c r="O101" s="70">
        <v>0</v>
      </c>
      <c r="P101" s="70">
        <v>0</v>
      </c>
      <c r="Q101" s="70">
        <v>7.44</v>
      </c>
      <c r="R101" s="70">
        <v>0</v>
      </c>
      <c r="S101" s="70">
        <v>0</v>
      </c>
      <c r="T101" s="70">
        <v>0</v>
      </c>
      <c r="U101" s="70">
        <v>0</v>
      </c>
      <c r="V101" s="70">
        <v>0</v>
      </c>
      <c r="W101" s="70">
        <v>0</v>
      </c>
      <c r="X101" s="70">
        <v>0</v>
      </c>
    </row>
    <row r="102" spans="1:24" ht="24">
      <c r="A102" s="69" t="s">
        <v>246</v>
      </c>
      <c r="B102" s="69" t="s">
        <v>269</v>
      </c>
      <c r="C102" s="69" t="s">
        <v>248</v>
      </c>
      <c r="D102" s="68" t="s">
        <v>361</v>
      </c>
      <c r="E102" s="68" t="s">
        <v>271</v>
      </c>
      <c r="F102" s="70">
        <v>131.21</v>
      </c>
      <c r="G102" s="70">
        <v>131.21</v>
      </c>
      <c r="H102" s="70">
        <v>102.64</v>
      </c>
      <c r="I102" s="70">
        <v>23.54</v>
      </c>
      <c r="J102" s="70">
        <v>5.03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0</v>
      </c>
      <c r="U102" s="70">
        <v>0</v>
      </c>
      <c r="V102" s="70">
        <v>0</v>
      </c>
      <c r="W102" s="70">
        <v>0</v>
      </c>
      <c r="X102" s="70">
        <v>0</v>
      </c>
    </row>
    <row r="103" spans="1:24" ht="24">
      <c r="A103" s="69" t="s">
        <v>246</v>
      </c>
      <c r="B103" s="69" t="s">
        <v>269</v>
      </c>
      <c r="C103" s="69" t="s">
        <v>254</v>
      </c>
      <c r="D103" s="68" t="s">
        <v>361</v>
      </c>
      <c r="E103" s="68" t="s">
        <v>273</v>
      </c>
      <c r="F103" s="70">
        <v>11.69</v>
      </c>
      <c r="G103" s="70">
        <v>0</v>
      </c>
      <c r="H103" s="70">
        <v>0</v>
      </c>
      <c r="I103" s="70">
        <v>0</v>
      </c>
      <c r="J103" s="70">
        <v>0</v>
      </c>
      <c r="K103" s="70">
        <v>11.69</v>
      </c>
      <c r="L103" s="70">
        <v>1</v>
      </c>
      <c r="M103" s="70">
        <v>0.69</v>
      </c>
      <c r="N103" s="70">
        <v>0</v>
      </c>
      <c r="O103" s="70">
        <v>0</v>
      </c>
      <c r="P103" s="70">
        <v>0</v>
      </c>
      <c r="Q103" s="70">
        <v>10</v>
      </c>
      <c r="R103" s="70">
        <v>0</v>
      </c>
      <c r="S103" s="70">
        <v>0</v>
      </c>
      <c r="T103" s="70">
        <v>0</v>
      </c>
      <c r="U103" s="70">
        <v>0</v>
      </c>
      <c r="V103" s="70">
        <v>0</v>
      </c>
      <c r="W103" s="70">
        <v>0</v>
      </c>
      <c r="X103" s="70">
        <v>0</v>
      </c>
    </row>
    <row r="104" spans="1:24" ht="13.5">
      <c r="A104" s="69" t="s">
        <v>246</v>
      </c>
      <c r="B104" s="69" t="s">
        <v>254</v>
      </c>
      <c r="C104" s="69" t="s">
        <v>254</v>
      </c>
      <c r="D104" s="68" t="s">
        <v>361</v>
      </c>
      <c r="E104" s="68" t="s">
        <v>279</v>
      </c>
      <c r="F104" s="70">
        <v>60.1</v>
      </c>
      <c r="G104" s="70">
        <v>0</v>
      </c>
      <c r="H104" s="70">
        <v>0</v>
      </c>
      <c r="I104" s="70">
        <v>0</v>
      </c>
      <c r="J104" s="70">
        <v>0</v>
      </c>
      <c r="K104" s="70">
        <v>60.1</v>
      </c>
      <c r="L104" s="70">
        <v>0</v>
      </c>
      <c r="M104" s="70">
        <v>60.1</v>
      </c>
      <c r="N104" s="70">
        <v>0</v>
      </c>
      <c r="O104" s="70">
        <v>0</v>
      </c>
      <c r="P104" s="70">
        <v>0</v>
      </c>
      <c r="Q104" s="70">
        <v>0</v>
      </c>
      <c r="R104" s="70">
        <v>0</v>
      </c>
      <c r="S104" s="70">
        <v>0</v>
      </c>
      <c r="T104" s="70">
        <v>0</v>
      </c>
      <c r="U104" s="70">
        <v>0</v>
      </c>
      <c r="V104" s="70">
        <v>0</v>
      </c>
      <c r="W104" s="70">
        <v>0</v>
      </c>
      <c r="X104" s="70">
        <v>0</v>
      </c>
    </row>
    <row r="105" spans="1:24" ht="13.5">
      <c r="A105" s="69" t="s">
        <v>280</v>
      </c>
      <c r="B105" s="69" t="s">
        <v>269</v>
      </c>
      <c r="C105" s="69" t="s">
        <v>244</v>
      </c>
      <c r="D105" s="68" t="s">
        <v>361</v>
      </c>
      <c r="E105" s="68" t="s">
        <v>284</v>
      </c>
      <c r="F105" s="70">
        <v>0.87</v>
      </c>
      <c r="G105" s="70">
        <v>0.87</v>
      </c>
      <c r="H105" s="70">
        <v>0</v>
      </c>
      <c r="I105" s="70">
        <v>0.25</v>
      </c>
      <c r="J105" s="70">
        <v>0.62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0</v>
      </c>
      <c r="R105" s="70">
        <v>0</v>
      </c>
      <c r="S105" s="70">
        <v>0</v>
      </c>
      <c r="T105" s="70">
        <v>0</v>
      </c>
      <c r="U105" s="70">
        <v>0</v>
      </c>
      <c r="V105" s="70">
        <v>0</v>
      </c>
      <c r="W105" s="70">
        <v>0</v>
      </c>
      <c r="X105" s="70">
        <v>0</v>
      </c>
    </row>
    <row r="106" spans="1:24" ht="24">
      <c r="A106" s="69" t="s">
        <v>280</v>
      </c>
      <c r="B106" s="69" t="s">
        <v>269</v>
      </c>
      <c r="C106" s="69" t="s">
        <v>269</v>
      </c>
      <c r="D106" s="68" t="s">
        <v>361</v>
      </c>
      <c r="E106" s="68" t="s">
        <v>285</v>
      </c>
      <c r="F106" s="70">
        <v>20.11</v>
      </c>
      <c r="G106" s="70">
        <v>20.11</v>
      </c>
      <c r="H106" s="70">
        <v>20.11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70">
        <v>0</v>
      </c>
      <c r="R106" s="70">
        <v>0</v>
      </c>
      <c r="S106" s="70">
        <v>0</v>
      </c>
      <c r="T106" s="70">
        <v>0</v>
      </c>
      <c r="U106" s="70">
        <v>0</v>
      </c>
      <c r="V106" s="70">
        <v>0</v>
      </c>
      <c r="W106" s="70">
        <v>0</v>
      </c>
      <c r="X106" s="70">
        <v>0</v>
      </c>
    </row>
    <row r="107" spans="1:24" ht="13.5">
      <c r="A107" s="69" t="s">
        <v>288</v>
      </c>
      <c r="B107" s="69" t="s">
        <v>290</v>
      </c>
      <c r="C107" s="69" t="s">
        <v>244</v>
      </c>
      <c r="D107" s="68" t="s">
        <v>361</v>
      </c>
      <c r="E107" s="68" t="s">
        <v>293</v>
      </c>
      <c r="F107" s="70">
        <v>8.04</v>
      </c>
      <c r="G107" s="70">
        <v>8.04</v>
      </c>
      <c r="H107" s="70">
        <v>8.04</v>
      </c>
      <c r="I107" s="70">
        <v>0</v>
      </c>
      <c r="J107" s="70">
        <v>0</v>
      </c>
      <c r="K107" s="70">
        <v>0</v>
      </c>
      <c r="L107" s="70">
        <v>0</v>
      </c>
      <c r="M107" s="70">
        <v>0</v>
      </c>
      <c r="N107" s="70">
        <v>0</v>
      </c>
      <c r="O107" s="70">
        <v>0</v>
      </c>
      <c r="P107" s="70">
        <v>0</v>
      </c>
      <c r="Q107" s="70">
        <v>0</v>
      </c>
      <c r="R107" s="70">
        <v>0</v>
      </c>
      <c r="S107" s="70">
        <v>0</v>
      </c>
      <c r="T107" s="70">
        <v>0</v>
      </c>
      <c r="U107" s="70">
        <v>0</v>
      </c>
      <c r="V107" s="70">
        <v>0</v>
      </c>
      <c r="W107" s="70">
        <v>0</v>
      </c>
      <c r="X107" s="70">
        <v>0</v>
      </c>
    </row>
    <row r="108" spans="1:24" ht="13.5">
      <c r="A108" s="69" t="s">
        <v>299</v>
      </c>
      <c r="B108" s="69" t="s">
        <v>244</v>
      </c>
      <c r="C108" s="69" t="s">
        <v>248</v>
      </c>
      <c r="D108" s="68" t="s">
        <v>361</v>
      </c>
      <c r="E108" s="68" t="s">
        <v>302</v>
      </c>
      <c r="F108" s="70">
        <v>12.06</v>
      </c>
      <c r="G108" s="70">
        <v>12.06</v>
      </c>
      <c r="H108" s="70">
        <v>12.06</v>
      </c>
      <c r="I108" s="70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0</v>
      </c>
      <c r="U108" s="70">
        <v>0</v>
      </c>
      <c r="V108" s="70">
        <v>0</v>
      </c>
      <c r="W108" s="70">
        <v>0</v>
      </c>
      <c r="X108" s="70">
        <v>0</v>
      </c>
    </row>
    <row r="109" spans="1:24" ht="24">
      <c r="A109" s="69"/>
      <c r="B109" s="69"/>
      <c r="C109" s="69"/>
      <c r="D109" s="68" t="s">
        <v>368</v>
      </c>
      <c r="E109" s="68" t="s">
        <v>369</v>
      </c>
      <c r="F109" s="70">
        <v>7315.89</v>
      </c>
      <c r="G109" s="70">
        <v>3140.63</v>
      </c>
      <c r="H109" s="70">
        <v>2657.92</v>
      </c>
      <c r="I109" s="70">
        <v>262.17</v>
      </c>
      <c r="J109" s="70">
        <v>220.54</v>
      </c>
      <c r="K109" s="70">
        <v>4175.26</v>
      </c>
      <c r="L109" s="70">
        <v>293.37</v>
      </c>
      <c r="M109" s="70">
        <v>2947.53</v>
      </c>
      <c r="N109" s="70">
        <v>0</v>
      </c>
      <c r="O109" s="70">
        <v>0</v>
      </c>
      <c r="P109" s="70">
        <v>0</v>
      </c>
      <c r="Q109" s="70">
        <v>864.36</v>
      </c>
      <c r="R109" s="70">
        <v>0</v>
      </c>
      <c r="S109" s="70">
        <v>0</v>
      </c>
      <c r="T109" s="70">
        <v>0</v>
      </c>
      <c r="U109" s="70">
        <v>70</v>
      </c>
      <c r="V109" s="70">
        <v>0</v>
      </c>
      <c r="W109" s="70">
        <v>0</v>
      </c>
      <c r="X109" s="70">
        <v>0</v>
      </c>
    </row>
    <row r="110" spans="1:24" ht="24">
      <c r="A110" s="69" t="s">
        <v>246</v>
      </c>
      <c r="B110" s="69" t="s">
        <v>244</v>
      </c>
      <c r="C110" s="69" t="s">
        <v>248</v>
      </c>
      <c r="D110" s="68" t="s">
        <v>361</v>
      </c>
      <c r="E110" s="68" t="s">
        <v>257</v>
      </c>
      <c r="F110" s="70">
        <v>2423.28</v>
      </c>
      <c r="G110" s="70">
        <v>2180.38</v>
      </c>
      <c r="H110" s="70">
        <v>1839.13</v>
      </c>
      <c r="I110" s="70">
        <v>251.27</v>
      </c>
      <c r="J110" s="70">
        <v>89.98</v>
      </c>
      <c r="K110" s="70">
        <v>242.9</v>
      </c>
      <c r="L110" s="70">
        <v>234.37</v>
      </c>
      <c r="M110" s="70">
        <v>8.53</v>
      </c>
      <c r="N110" s="70">
        <v>0</v>
      </c>
      <c r="O110" s="70">
        <v>0</v>
      </c>
      <c r="P110" s="70">
        <v>0</v>
      </c>
      <c r="Q110" s="70">
        <v>0</v>
      </c>
      <c r="R110" s="70">
        <v>0</v>
      </c>
      <c r="S110" s="70">
        <v>0</v>
      </c>
      <c r="T110" s="70">
        <v>0</v>
      </c>
      <c r="U110" s="70">
        <v>0</v>
      </c>
      <c r="V110" s="70">
        <v>0</v>
      </c>
      <c r="W110" s="70">
        <v>0</v>
      </c>
      <c r="X110" s="70">
        <v>0</v>
      </c>
    </row>
    <row r="111" spans="1:24" ht="13.5">
      <c r="A111" s="69" t="s">
        <v>246</v>
      </c>
      <c r="B111" s="69" t="s">
        <v>244</v>
      </c>
      <c r="C111" s="69" t="s">
        <v>252</v>
      </c>
      <c r="D111" s="68" t="s">
        <v>361</v>
      </c>
      <c r="E111" s="68" t="s">
        <v>258</v>
      </c>
      <c r="F111" s="70">
        <v>16.68</v>
      </c>
      <c r="G111" s="70">
        <v>0</v>
      </c>
      <c r="H111" s="70">
        <v>0</v>
      </c>
      <c r="I111" s="70">
        <v>0</v>
      </c>
      <c r="J111" s="70">
        <v>0</v>
      </c>
      <c r="K111" s="70">
        <v>16.68</v>
      </c>
      <c r="L111" s="70">
        <v>0</v>
      </c>
      <c r="M111" s="70">
        <v>16.68</v>
      </c>
      <c r="N111" s="70">
        <v>0</v>
      </c>
      <c r="O111" s="70">
        <v>0</v>
      </c>
      <c r="P111" s="70">
        <v>0</v>
      </c>
      <c r="Q111" s="70">
        <v>0</v>
      </c>
      <c r="R111" s="70">
        <v>0</v>
      </c>
      <c r="S111" s="70">
        <v>0</v>
      </c>
      <c r="T111" s="70">
        <v>0</v>
      </c>
      <c r="U111" s="70">
        <v>0</v>
      </c>
      <c r="V111" s="70">
        <v>0</v>
      </c>
      <c r="W111" s="70">
        <v>0</v>
      </c>
      <c r="X111" s="70">
        <v>0</v>
      </c>
    </row>
    <row r="112" spans="1:24" ht="24">
      <c r="A112" s="69" t="s">
        <v>246</v>
      </c>
      <c r="B112" s="69" t="s">
        <v>244</v>
      </c>
      <c r="C112" s="69" t="s">
        <v>264</v>
      </c>
      <c r="D112" s="68" t="s">
        <v>361</v>
      </c>
      <c r="E112" s="68" t="s">
        <v>474</v>
      </c>
      <c r="F112" s="70">
        <v>14.53</v>
      </c>
      <c r="G112" s="70">
        <v>0</v>
      </c>
      <c r="H112" s="70">
        <v>0</v>
      </c>
      <c r="I112" s="70">
        <v>0</v>
      </c>
      <c r="J112" s="70">
        <v>0</v>
      </c>
      <c r="K112" s="70">
        <v>14.53</v>
      </c>
      <c r="L112" s="70">
        <v>0</v>
      </c>
      <c r="M112" s="70">
        <v>14.53</v>
      </c>
      <c r="N112" s="70">
        <v>0</v>
      </c>
      <c r="O112" s="70">
        <v>0</v>
      </c>
      <c r="P112" s="70">
        <v>0</v>
      </c>
      <c r="Q112" s="70">
        <v>0</v>
      </c>
      <c r="R112" s="70">
        <v>0</v>
      </c>
      <c r="S112" s="70">
        <v>0</v>
      </c>
      <c r="T112" s="70">
        <v>0</v>
      </c>
      <c r="U112" s="70">
        <v>0</v>
      </c>
      <c r="V112" s="70">
        <v>0</v>
      </c>
      <c r="W112" s="70">
        <v>0</v>
      </c>
      <c r="X112" s="70">
        <v>0</v>
      </c>
    </row>
    <row r="113" spans="1:24" ht="13.5">
      <c r="A113" s="69" t="s">
        <v>246</v>
      </c>
      <c r="B113" s="69" t="s">
        <v>244</v>
      </c>
      <c r="C113" s="69" t="s">
        <v>286</v>
      </c>
      <c r="D113" s="68" t="s">
        <v>361</v>
      </c>
      <c r="E113" s="68" t="s">
        <v>475</v>
      </c>
      <c r="F113" s="70">
        <v>2875.04</v>
      </c>
      <c r="G113" s="70">
        <v>0</v>
      </c>
      <c r="H113" s="70">
        <v>0</v>
      </c>
      <c r="I113" s="70">
        <v>0</v>
      </c>
      <c r="J113" s="70">
        <v>0</v>
      </c>
      <c r="K113" s="70">
        <v>2875.04</v>
      </c>
      <c r="L113" s="70">
        <v>0</v>
      </c>
      <c r="M113" s="70">
        <v>2736.06</v>
      </c>
      <c r="N113" s="70">
        <v>0</v>
      </c>
      <c r="O113" s="70">
        <v>0</v>
      </c>
      <c r="P113" s="70">
        <v>0</v>
      </c>
      <c r="Q113" s="70">
        <v>138.98</v>
      </c>
      <c r="R113" s="70">
        <v>0</v>
      </c>
      <c r="S113" s="70">
        <v>0</v>
      </c>
      <c r="T113" s="70">
        <v>0</v>
      </c>
      <c r="U113" s="70">
        <v>0</v>
      </c>
      <c r="V113" s="70">
        <v>0</v>
      </c>
      <c r="W113" s="70">
        <v>0</v>
      </c>
      <c r="X113" s="70">
        <v>0</v>
      </c>
    </row>
    <row r="114" spans="1:24" ht="13.5">
      <c r="A114" s="69" t="s">
        <v>246</v>
      </c>
      <c r="B114" s="69" t="s">
        <v>244</v>
      </c>
      <c r="C114" s="69" t="s">
        <v>254</v>
      </c>
      <c r="D114" s="68" t="s">
        <v>361</v>
      </c>
      <c r="E114" s="68" t="s">
        <v>259</v>
      </c>
      <c r="F114" s="70">
        <v>389.7</v>
      </c>
      <c r="G114" s="70">
        <v>0</v>
      </c>
      <c r="H114" s="70">
        <v>0</v>
      </c>
      <c r="I114" s="70">
        <v>0</v>
      </c>
      <c r="J114" s="70">
        <v>0</v>
      </c>
      <c r="K114" s="70">
        <v>389.7</v>
      </c>
      <c r="L114" s="70">
        <v>59</v>
      </c>
      <c r="M114" s="70">
        <v>151.7</v>
      </c>
      <c r="N114" s="70">
        <v>0</v>
      </c>
      <c r="O114" s="70">
        <v>0</v>
      </c>
      <c r="P114" s="70">
        <v>0</v>
      </c>
      <c r="Q114" s="70">
        <v>179</v>
      </c>
      <c r="R114" s="70">
        <v>0</v>
      </c>
      <c r="S114" s="70">
        <v>0</v>
      </c>
      <c r="T114" s="70">
        <v>0</v>
      </c>
      <c r="U114" s="70">
        <v>0</v>
      </c>
      <c r="V114" s="70">
        <v>0</v>
      </c>
      <c r="W114" s="70">
        <v>0</v>
      </c>
      <c r="X114" s="70">
        <v>0</v>
      </c>
    </row>
    <row r="115" spans="1:24" ht="13.5">
      <c r="A115" s="69" t="s">
        <v>246</v>
      </c>
      <c r="B115" s="69" t="s">
        <v>252</v>
      </c>
      <c r="C115" s="69" t="s">
        <v>244</v>
      </c>
      <c r="D115" s="68" t="s">
        <v>361</v>
      </c>
      <c r="E115" s="68" t="s">
        <v>262</v>
      </c>
      <c r="F115" s="70">
        <v>90</v>
      </c>
      <c r="G115" s="70">
        <v>0</v>
      </c>
      <c r="H115" s="70">
        <v>0</v>
      </c>
      <c r="I115" s="70">
        <v>0</v>
      </c>
      <c r="J115" s="70">
        <v>0</v>
      </c>
      <c r="K115" s="70">
        <v>90</v>
      </c>
      <c r="L115" s="70">
        <v>0</v>
      </c>
      <c r="M115" s="70">
        <v>0</v>
      </c>
      <c r="N115" s="70">
        <v>0</v>
      </c>
      <c r="O115" s="70">
        <v>0</v>
      </c>
      <c r="P115" s="70">
        <v>0</v>
      </c>
      <c r="Q115" s="70">
        <v>20</v>
      </c>
      <c r="R115" s="70">
        <v>0</v>
      </c>
      <c r="S115" s="70">
        <v>0</v>
      </c>
      <c r="T115" s="70">
        <v>0</v>
      </c>
      <c r="U115" s="70">
        <v>70</v>
      </c>
      <c r="V115" s="70">
        <v>0</v>
      </c>
      <c r="W115" s="70">
        <v>0</v>
      </c>
      <c r="X115" s="70">
        <v>0</v>
      </c>
    </row>
    <row r="116" spans="1:24" ht="13.5">
      <c r="A116" s="69" t="s">
        <v>246</v>
      </c>
      <c r="B116" s="69" t="s">
        <v>264</v>
      </c>
      <c r="C116" s="69" t="s">
        <v>244</v>
      </c>
      <c r="D116" s="68" t="s">
        <v>361</v>
      </c>
      <c r="E116" s="68" t="s">
        <v>267</v>
      </c>
      <c r="F116" s="70">
        <v>441.13</v>
      </c>
      <c r="G116" s="70">
        <v>0</v>
      </c>
      <c r="H116" s="70">
        <v>0</v>
      </c>
      <c r="I116" s="70">
        <v>0</v>
      </c>
      <c r="J116" s="70">
        <v>0</v>
      </c>
      <c r="K116" s="70">
        <v>441.13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441.13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</row>
    <row r="117" spans="1:24" ht="13.5">
      <c r="A117" s="69" t="s">
        <v>246</v>
      </c>
      <c r="B117" s="69" t="s">
        <v>254</v>
      </c>
      <c r="C117" s="69" t="s">
        <v>254</v>
      </c>
      <c r="D117" s="68" t="s">
        <v>361</v>
      </c>
      <c r="E117" s="68" t="s">
        <v>279</v>
      </c>
      <c r="F117" s="70">
        <v>105.28</v>
      </c>
      <c r="G117" s="70">
        <v>0</v>
      </c>
      <c r="H117" s="70">
        <v>0</v>
      </c>
      <c r="I117" s="70">
        <v>0</v>
      </c>
      <c r="J117" s="70">
        <v>0</v>
      </c>
      <c r="K117" s="70">
        <v>105.28</v>
      </c>
      <c r="L117" s="70">
        <v>0</v>
      </c>
      <c r="M117" s="70">
        <v>20.03</v>
      </c>
      <c r="N117" s="70">
        <v>0</v>
      </c>
      <c r="O117" s="70">
        <v>0</v>
      </c>
      <c r="P117" s="70">
        <v>0</v>
      </c>
      <c r="Q117" s="70">
        <v>85.25</v>
      </c>
      <c r="R117" s="70">
        <v>0</v>
      </c>
      <c r="S117" s="70">
        <v>0</v>
      </c>
      <c r="T117" s="70">
        <v>0</v>
      </c>
      <c r="U117" s="70">
        <v>0</v>
      </c>
      <c r="V117" s="70">
        <v>0</v>
      </c>
      <c r="W117" s="70">
        <v>0</v>
      </c>
      <c r="X117" s="70">
        <v>0</v>
      </c>
    </row>
    <row r="118" spans="1:24" ht="13.5">
      <c r="A118" s="69" t="s">
        <v>280</v>
      </c>
      <c r="B118" s="69" t="s">
        <v>269</v>
      </c>
      <c r="C118" s="69" t="s">
        <v>244</v>
      </c>
      <c r="D118" s="68" t="s">
        <v>361</v>
      </c>
      <c r="E118" s="68" t="s">
        <v>284</v>
      </c>
      <c r="F118" s="70">
        <v>55.98</v>
      </c>
      <c r="G118" s="70">
        <v>55.98</v>
      </c>
      <c r="H118" s="70">
        <v>0</v>
      </c>
      <c r="I118" s="70">
        <v>10.9</v>
      </c>
      <c r="J118" s="70">
        <v>45.08</v>
      </c>
      <c r="K118" s="70">
        <v>0</v>
      </c>
      <c r="L118" s="70">
        <v>0</v>
      </c>
      <c r="M118" s="70">
        <v>0</v>
      </c>
      <c r="N118" s="70">
        <v>0</v>
      </c>
      <c r="O118" s="70">
        <v>0</v>
      </c>
      <c r="P118" s="70">
        <v>0</v>
      </c>
      <c r="Q118" s="70">
        <v>0</v>
      </c>
      <c r="R118" s="70">
        <v>0</v>
      </c>
      <c r="S118" s="70">
        <v>0</v>
      </c>
      <c r="T118" s="70">
        <v>0</v>
      </c>
      <c r="U118" s="70">
        <v>0</v>
      </c>
      <c r="V118" s="70">
        <v>0</v>
      </c>
      <c r="W118" s="70">
        <v>0</v>
      </c>
      <c r="X118" s="70">
        <v>0</v>
      </c>
    </row>
    <row r="119" spans="1:24" ht="24">
      <c r="A119" s="69" t="s">
        <v>280</v>
      </c>
      <c r="B119" s="69" t="s">
        <v>269</v>
      </c>
      <c r="C119" s="69" t="s">
        <v>269</v>
      </c>
      <c r="D119" s="68" t="s">
        <v>361</v>
      </c>
      <c r="E119" s="68" t="s">
        <v>285</v>
      </c>
      <c r="F119" s="70">
        <v>359.91</v>
      </c>
      <c r="G119" s="70">
        <v>359.91</v>
      </c>
      <c r="H119" s="70">
        <v>359.91</v>
      </c>
      <c r="I119" s="70">
        <v>0</v>
      </c>
      <c r="J119" s="70">
        <v>0</v>
      </c>
      <c r="K119" s="70">
        <v>0</v>
      </c>
      <c r="L119" s="70">
        <v>0</v>
      </c>
      <c r="M119" s="70">
        <v>0</v>
      </c>
      <c r="N119" s="70">
        <v>0</v>
      </c>
      <c r="O119" s="70">
        <v>0</v>
      </c>
      <c r="P119" s="70">
        <v>0</v>
      </c>
      <c r="Q119" s="70">
        <v>0</v>
      </c>
      <c r="R119" s="70">
        <v>0</v>
      </c>
      <c r="S119" s="70">
        <v>0</v>
      </c>
      <c r="T119" s="70">
        <v>0</v>
      </c>
      <c r="U119" s="70">
        <v>0</v>
      </c>
      <c r="V119" s="70">
        <v>0</v>
      </c>
      <c r="W119" s="70">
        <v>0</v>
      </c>
      <c r="X119" s="70">
        <v>0</v>
      </c>
    </row>
    <row r="120" spans="1:24" ht="13.5">
      <c r="A120" s="69" t="s">
        <v>288</v>
      </c>
      <c r="B120" s="69" t="s">
        <v>290</v>
      </c>
      <c r="C120" s="69" t="s">
        <v>244</v>
      </c>
      <c r="D120" s="68" t="s">
        <v>361</v>
      </c>
      <c r="E120" s="68" t="s">
        <v>293</v>
      </c>
      <c r="F120" s="70">
        <v>238.44</v>
      </c>
      <c r="G120" s="70">
        <v>238.44</v>
      </c>
      <c r="H120" s="70">
        <v>152.96</v>
      </c>
      <c r="I120" s="70">
        <v>0</v>
      </c>
      <c r="J120" s="70">
        <v>85.48</v>
      </c>
      <c r="K120" s="70">
        <v>0</v>
      </c>
      <c r="L120" s="70">
        <v>0</v>
      </c>
      <c r="M120" s="70">
        <v>0</v>
      </c>
      <c r="N120" s="70">
        <v>0</v>
      </c>
      <c r="O120" s="70">
        <v>0</v>
      </c>
      <c r="P120" s="70">
        <v>0</v>
      </c>
      <c r="Q120" s="70">
        <v>0</v>
      </c>
      <c r="R120" s="70">
        <v>0</v>
      </c>
      <c r="S120" s="70">
        <v>0</v>
      </c>
      <c r="T120" s="70">
        <v>0</v>
      </c>
      <c r="U120" s="70">
        <v>0</v>
      </c>
      <c r="V120" s="70">
        <v>0</v>
      </c>
      <c r="W120" s="70">
        <v>0</v>
      </c>
      <c r="X120" s="70">
        <v>0</v>
      </c>
    </row>
    <row r="121" spans="1:24" ht="13.5">
      <c r="A121" s="69" t="s">
        <v>288</v>
      </c>
      <c r="B121" s="69" t="s">
        <v>290</v>
      </c>
      <c r="C121" s="69" t="s">
        <v>252</v>
      </c>
      <c r="D121" s="68" t="s">
        <v>361</v>
      </c>
      <c r="E121" s="68" t="s">
        <v>294</v>
      </c>
      <c r="F121" s="70">
        <v>89.98</v>
      </c>
      <c r="G121" s="70">
        <v>89.98</v>
      </c>
      <c r="H121" s="70">
        <v>89.98</v>
      </c>
      <c r="I121" s="70">
        <v>0</v>
      </c>
      <c r="J121" s="70">
        <v>0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70">
        <v>0</v>
      </c>
      <c r="Q121" s="70">
        <v>0</v>
      </c>
      <c r="R121" s="70">
        <v>0</v>
      </c>
      <c r="S121" s="70">
        <v>0</v>
      </c>
      <c r="T121" s="70">
        <v>0</v>
      </c>
      <c r="U121" s="70">
        <v>0</v>
      </c>
      <c r="V121" s="70">
        <v>0</v>
      </c>
      <c r="W121" s="70">
        <v>0</v>
      </c>
      <c r="X121" s="70">
        <v>0</v>
      </c>
    </row>
    <row r="122" spans="1:24" ht="13.5">
      <c r="A122" s="69" t="s">
        <v>299</v>
      </c>
      <c r="B122" s="69" t="s">
        <v>244</v>
      </c>
      <c r="C122" s="69" t="s">
        <v>248</v>
      </c>
      <c r="D122" s="68" t="s">
        <v>361</v>
      </c>
      <c r="E122" s="68" t="s">
        <v>302</v>
      </c>
      <c r="F122" s="70">
        <v>215.94</v>
      </c>
      <c r="G122" s="70">
        <v>215.94</v>
      </c>
      <c r="H122" s="70">
        <v>215.94</v>
      </c>
      <c r="I122" s="70">
        <v>0</v>
      </c>
      <c r="J122" s="70">
        <v>0</v>
      </c>
      <c r="K122" s="70">
        <v>0</v>
      </c>
      <c r="L122" s="70">
        <v>0</v>
      </c>
      <c r="M122" s="70">
        <v>0</v>
      </c>
      <c r="N122" s="70">
        <v>0</v>
      </c>
      <c r="O122" s="70">
        <v>0</v>
      </c>
      <c r="P122" s="70">
        <v>0</v>
      </c>
      <c r="Q122" s="70">
        <v>0</v>
      </c>
      <c r="R122" s="70">
        <v>0</v>
      </c>
      <c r="S122" s="70">
        <v>0</v>
      </c>
      <c r="T122" s="70">
        <v>0</v>
      </c>
      <c r="U122" s="70">
        <v>0</v>
      </c>
      <c r="V122" s="70">
        <v>0</v>
      </c>
      <c r="W122" s="70">
        <v>0</v>
      </c>
      <c r="X122" s="70">
        <v>0</v>
      </c>
    </row>
    <row r="123" spans="1:24" ht="24">
      <c r="A123" s="69"/>
      <c r="B123" s="69"/>
      <c r="C123" s="69"/>
      <c r="D123" s="68" t="s">
        <v>370</v>
      </c>
      <c r="E123" s="68" t="s">
        <v>371</v>
      </c>
      <c r="F123" s="70">
        <v>2920.08</v>
      </c>
      <c r="G123" s="70">
        <v>325.63</v>
      </c>
      <c r="H123" s="70">
        <v>236.41</v>
      </c>
      <c r="I123" s="70">
        <v>66.55</v>
      </c>
      <c r="J123" s="70">
        <v>22.67</v>
      </c>
      <c r="K123" s="70">
        <v>2594.45</v>
      </c>
      <c r="L123" s="70">
        <v>1709.72</v>
      </c>
      <c r="M123" s="70">
        <v>652.64</v>
      </c>
      <c r="N123" s="70">
        <v>22.59</v>
      </c>
      <c r="O123" s="70">
        <v>0</v>
      </c>
      <c r="P123" s="70">
        <v>0</v>
      </c>
      <c r="Q123" s="70">
        <v>141.5</v>
      </c>
      <c r="R123" s="70">
        <v>0</v>
      </c>
      <c r="S123" s="70">
        <v>68</v>
      </c>
      <c r="T123" s="70">
        <v>0</v>
      </c>
      <c r="U123" s="70">
        <v>0</v>
      </c>
      <c r="V123" s="70">
        <v>0</v>
      </c>
      <c r="W123" s="70">
        <v>0</v>
      </c>
      <c r="X123" s="70">
        <v>0</v>
      </c>
    </row>
    <row r="124" spans="1:24" ht="13.5">
      <c r="A124" s="69" t="s">
        <v>246</v>
      </c>
      <c r="B124" s="69" t="s">
        <v>264</v>
      </c>
      <c r="C124" s="69" t="s">
        <v>244</v>
      </c>
      <c r="D124" s="68" t="s">
        <v>361</v>
      </c>
      <c r="E124" s="68" t="s">
        <v>267</v>
      </c>
      <c r="F124" s="70">
        <v>84.35</v>
      </c>
      <c r="G124" s="70">
        <v>0</v>
      </c>
      <c r="H124" s="70">
        <v>0</v>
      </c>
      <c r="I124" s="70">
        <v>0</v>
      </c>
      <c r="J124" s="70">
        <v>0</v>
      </c>
      <c r="K124" s="70">
        <v>84.35</v>
      </c>
      <c r="L124" s="70">
        <v>0</v>
      </c>
      <c r="M124" s="70">
        <v>82.85</v>
      </c>
      <c r="N124" s="70">
        <v>0</v>
      </c>
      <c r="O124" s="70">
        <v>0</v>
      </c>
      <c r="P124" s="70">
        <v>0</v>
      </c>
      <c r="Q124" s="70">
        <v>1.5</v>
      </c>
      <c r="R124" s="70">
        <v>0</v>
      </c>
      <c r="S124" s="70">
        <v>0</v>
      </c>
      <c r="T124" s="70">
        <v>0</v>
      </c>
      <c r="U124" s="70">
        <v>0</v>
      </c>
      <c r="V124" s="70">
        <v>0</v>
      </c>
      <c r="W124" s="70">
        <v>0</v>
      </c>
      <c r="X124" s="70">
        <v>0</v>
      </c>
    </row>
    <row r="125" spans="1:24" ht="24">
      <c r="A125" s="69" t="s">
        <v>246</v>
      </c>
      <c r="B125" s="69" t="s">
        <v>264</v>
      </c>
      <c r="C125" s="69" t="s">
        <v>254</v>
      </c>
      <c r="D125" s="68" t="s">
        <v>361</v>
      </c>
      <c r="E125" s="68" t="s">
        <v>268</v>
      </c>
      <c r="F125" s="70">
        <v>156</v>
      </c>
      <c r="G125" s="70">
        <v>0</v>
      </c>
      <c r="H125" s="70">
        <v>0</v>
      </c>
      <c r="I125" s="70">
        <v>0</v>
      </c>
      <c r="J125" s="70">
        <v>0</v>
      </c>
      <c r="K125" s="70">
        <v>156</v>
      </c>
      <c r="L125" s="70">
        <v>0</v>
      </c>
      <c r="M125" s="70">
        <v>73</v>
      </c>
      <c r="N125" s="70">
        <v>0</v>
      </c>
      <c r="O125" s="70">
        <v>0</v>
      </c>
      <c r="P125" s="70">
        <v>0</v>
      </c>
      <c r="Q125" s="70">
        <v>15</v>
      </c>
      <c r="R125" s="70">
        <v>0</v>
      </c>
      <c r="S125" s="70">
        <v>68</v>
      </c>
      <c r="T125" s="70">
        <v>0</v>
      </c>
      <c r="U125" s="70">
        <v>0</v>
      </c>
      <c r="V125" s="70">
        <v>0</v>
      </c>
      <c r="W125" s="70">
        <v>0</v>
      </c>
      <c r="X125" s="70">
        <v>0</v>
      </c>
    </row>
    <row r="126" spans="1:24" ht="24">
      <c r="A126" s="69" t="s">
        <v>246</v>
      </c>
      <c r="B126" s="69" t="s">
        <v>269</v>
      </c>
      <c r="C126" s="69" t="s">
        <v>248</v>
      </c>
      <c r="D126" s="68" t="s">
        <v>361</v>
      </c>
      <c r="E126" s="68" t="s">
        <v>271</v>
      </c>
      <c r="F126" s="70">
        <v>231.41</v>
      </c>
      <c r="G126" s="70">
        <v>231.41</v>
      </c>
      <c r="H126" s="70">
        <v>160.81</v>
      </c>
      <c r="I126" s="70">
        <v>62.72</v>
      </c>
      <c r="J126" s="70">
        <v>7.88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  <c r="P126" s="70">
        <v>0</v>
      </c>
      <c r="Q126" s="70">
        <v>0</v>
      </c>
      <c r="R126" s="70">
        <v>0</v>
      </c>
      <c r="S126" s="70">
        <v>0</v>
      </c>
      <c r="T126" s="70">
        <v>0</v>
      </c>
      <c r="U126" s="70">
        <v>0</v>
      </c>
      <c r="V126" s="70">
        <v>0</v>
      </c>
      <c r="W126" s="70">
        <v>0</v>
      </c>
      <c r="X126" s="70">
        <v>0</v>
      </c>
    </row>
    <row r="127" spans="1:24" ht="24">
      <c r="A127" s="69" t="s">
        <v>246</v>
      </c>
      <c r="B127" s="69" t="s">
        <v>269</v>
      </c>
      <c r="C127" s="69" t="s">
        <v>254</v>
      </c>
      <c r="D127" s="68" t="s">
        <v>361</v>
      </c>
      <c r="E127" s="68" t="s">
        <v>273</v>
      </c>
      <c r="F127" s="70">
        <v>2354.1</v>
      </c>
      <c r="G127" s="70">
        <v>0</v>
      </c>
      <c r="H127" s="70">
        <v>0</v>
      </c>
      <c r="I127" s="70">
        <v>0</v>
      </c>
      <c r="J127" s="70">
        <v>0</v>
      </c>
      <c r="K127" s="70">
        <v>2354.1</v>
      </c>
      <c r="L127" s="70">
        <v>1709.72</v>
      </c>
      <c r="M127" s="70">
        <v>496.79</v>
      </c>
      <c r="N127" s="70">
        <v>22.59</v>
      </c>
      <c r="O127" s="70">
        <v>0</v>
      </c>
      <c r="P127" s="70">
        <v>0</v>
      </c>
      <c r="Q127" s="70">
        <v>125</v>
      </c>
      <c r="R127" s="70">
        <v>0</v>
      </c>
      <c r="S127" s="70">
        <v>0</v>
      </c>
      <c r="T127" s="70">
        <v>0</v>
      </c>
      <c r="U127" s="70">
        <v>0</v>
      </c>
      <c r="V127" s="70">
        <v>0</v>
      </c>
      <c r="W127" s="70">
        <v>0</v>
      </c>
      <c r="X127" s="70">
        <v>0</v>
      </c>
    </row>
    <row r="128" spans="1:24" ht="13.5">
      <c r="A128" s="69" t="s">
        <v>280</v>
      </c>
      <c r="B128" s="69" t="s">
        <v>269</v>
      </c>
      <c r="C128" s="69" t="s">
        <v>244</v>
      </c>
      <c r="D128" s="68" t="s">
        <v>361</v>
      </c>
      <c r="E128" s="68" t="s">
        <v>284</v>
      </c>
      <c r="F128" s="70">
        <v>18.62</v>
      </c>
      <c r="G128" s="70">
        <v>18.62</v>
      </c>
      <c r="H128" s="70">
        <v>0</v>
      </c>
      <c r="I128" s="70">
        <v>3.83</v>
      </c>
      <c r="J128" s="70">
        <v>14.79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0">
        <v>0</v>
      </c>
      <c r="Q128" s="70">
        <v>0</v>
      </c>
      <c r="R128" s="70">
        <v>0</v>
      </c>
      <c r="S128" s="70">
        <v>0</v>
      </c>
      <c r="T128" s="70">
        <v>0</v>
      </c>
      <c r="U128" s="70">
        <v>0</v>
      </c>
      <c r="V128" s="70">
        <v>0</v>
      </c>
      <c r="W128" s="70">
        <v>0</v>
      </c>
      <c r="X128" s="70">
        <v>0</v>
      </c>
    </row>
    <row r="129" spans="1:24" ht="24">
      <c r="A129" s="69" t="s">
        <v>280</v>
      </c>
      <c r="B129" s="69" t="s">
        <v>269</v>
      </c>
      <c r="C129" s="69" t="s">
        <v>269</v>
      </c>
      <c r="D129" s="68" t="s">
        <v>361</v>
      </c>
      <c r="E129" s="68" t="s">
        <v>285</v>
      </c>
      <c r="F129" s="70">
        <v>31.5</v>
      </c>
      <c r="G129" s="70">
        <v>31.5</v>
      </c>
      <c r="H129" s="70">
        <v>31.5</v>
      </c>
      <c r="I129" s="70">
        <v>0</v>
      </c>
      <c r="J129" s="70">
        <v>0</v>
      </c>
      <c r="K129" s="70">
        <v>0</v>
      </c>
      <c r="L129" s="70">
        <v>0</v>
      </c>
      <c r="M129" s="70">
        <v>0</v>
      </c>
      <c r="N129" s="70">
        <v>0</v>
      </c>
      <c r="O129" s="70">
        <v>0</v>
      </c>
      <c r="P129" s="70">
        <v>0</v>
      </c>
      <c r="Q129" s="70">
        <v>0</v>
      </c>
      <c r="R129" s="70">
        <v>0</v>
      </c>
      <c r="S129" s="70">
        <v>0</v>
      </c>
      <c r="T129" s="70">
        <v>0</v>
      </c>
      <c r="U129" s="70">
        <v>0</v>
      </c>
      <c r="V129" s="70">
        <v>0</v>
      </c>
      <c r="W129" s="70">
        <v>0</v>
      </c>
      <c r="X129" s="70">
        <v>0</v>
      </c>
    </row>
    <row r="130" spans="1:24" ht="24">
      <c r="A130" s="69" t="s">
        <v>280</v>
      </c>
      <c r="B130" s="69" t="s">
        <v>269</v>
      </c>
      <c r="C130" s="69" t="s">
        <v>286</v>
      </c>
      <c r="D130" s="68" t="s">
        <v>361</v>
      </c>
      <c r="E130" s="68" t="s">
        <v>287</v>
      </c>
      <c r="F130" s="70">
        <v>12.6</v>
      </c>
      <c r="G130" s="70">
        <v>12.6</v>
      </c>
      <c r="H130" s="70">
        <v>12.6</v>
      </c>
      <c r="I130" s="70">
        <v>0</v>
      </c>
      <c r="J130" s="70">
        <v>0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v>0</v>
      </c>
      <c r="Q130" s="70">
        <v>0</v>
      </c>
      <c r="R130" s="70">
        <v>0</v>
      </c>
      <c r="S130" s="70">
        <v>0</v>
      </c>
      <c r="T130" s="70">
        <v>0</v>
      </c>
      <c r="U130" s="70">
        <v>0</v>
      </c>
      <c r="V130" s="70">
        <v>0</v>
      </c>
      <c r="W130" s="70">
        <v>0</v>
      </c>
      <c r="X130" s="70">
        <v>0</v>
      </c>
    </row>
    <row r="131" spans="1:24" ht="13.5">
      <c r="A131" s="69" t="s">
        <v>288</v>
      </c>
      <c r="B131" s="69" t="s">
        <v>290</v>
      </c>
      <c r="C131" s="69" t="s">
        <v>244</v>
      </c>
      <c r="D131" s="68" t="s">
        <v>361</v>
      </c>
      <c r="E131" s="68" t="s">
        <v>293</v>
      </c>
      <c r="F131" s="70">
        <v>12.6</v>
      </c>
      <c r="G131" s="70">
        <v>12.6</v>
      </c>
      <c r="H131" s="70">
        <v>12.6</v>
      </c>
      <c r="I131" s="70">
        <v>0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70">
        <v>0</v>
      </c>
      <c r="Q131" s="70">
        <v>0</v>
      </c>
      <c r="R131" s="70">
        <v>0</v>
      </c>
      <c r="S131" s="70">
        <v>0</v>
      </c>
      <c r="T131" s="70">
        <v>0</v>
      </c>
      <c r="U131" s="70">
        <v>0</v>
      </c>
      <c r="V131" s="70">
        <v>0</v>
      </c>
      <c r="W131" s="70">
        <v>0</v>
      </c>
      <c r="X131" s="70">
        <v>0</v>
      </c>
    </row>
    <row r="132" spans="1:24" ht="13.5">
      <c r="A132" s="69" t="s">
        <v>299</v>
      </c>
      <c r="B132" s="69" t="s">
        <v>244</v>
      </c>
      <c r="C132" s="69" t="s">
        <v>248</v>
      </c>
      <c r="D132" s="68" t="s">
        <v>361</v>
      </c>
      <c r="E132" s="68" t="s">
        <v>302</v>
      </c>
      <c r="F132" s="70">
        <v>18.9</v>
      </c>
      <c r="G132" s="70">
        <v>18.9</v>
      </c>
      <c r="H132" s="70">
        <v>18.9</v>
      </c>
      <c r="I132" s="70">
        <v>0</v>
      </c>
      <c r="J132" s="70">
        <v>0</v>
      </c>
      <c r="K132" s="70">
        <v>0</v>
      </c>
      <c r="L132" s="70">
        <v>0</v>
      </c>
      <c r="M132" s="70">
        <v>0</v>
      </c>
      <c r="N132" s="70">
        <v>0</v>
      </c>
      <c r="O132" s="70">
        <v>0</v>
      </c>
      <c r="P132" s="70">
        <v>0</v>
      </c>
      <c r="Q132" s="70">
        <v>0</v>
      </c>
      <c r="R132" s="70">
        <v>0</v>
      </c>
      <c r="S132" s="70">
        <v>0</v>
      </c>
      <c r="T132" s="70">
        <v>0</v>
      </c>
      <c r="U132" s="70">
        <v>0</v>
      </c>
      <c r="V132" s="70">
        <v>0</v>
      </c>
      <c r="W132" s="70">
        <v>0</v>
      </c>
      <c r="X132" s="70">
        <v>0</v>
      </c>
    </row>
    <row r="133" spans="1:24" ht="24">
      <c r="A133" s="69"/>
      <c r="B133" s="69"/>
      <c r="C133" s="69"/>
      <c r="D133" s="68" t="s">
        <v>372</v>
      </c>
      <c r="E133" s="68" t="s">
        <v>373</v>
      </c>
      <c r="F133" s="70">
        <v>3642.07</v>
      </c>
      <c r="G133" s="70">
        <v>1571.3</v>
      </c>
      <c r="H133" s="70">
        <v>1254.26</v>
      </c>
      <c r="I133" s="70">
        <v>184.74</v>
      </c>
      <c r="J133" s="70">
        <v>132.3</v>
      </c>
      <c r="K133" s="70">
        <v>2070.77</v>
      </c>
      <c r="L133" s="70">
        <v>286.01</v>
      </c>
      <c r="M133" s="70">
        <v>1639.76</v>
      </c>
      <c r="N133" s="70">
        <v>0</v>
      </c>
      <c r="O133" s="70">
        <v>0</v>
      </c>
      <c r="P133" s="70">
        <v>0</v>
      </c>
      <c r="Q133" s="70">
        <v>145</v>
      </c>
      <c r="R133" s="70">
        <v>0</v>
      </c>
      <c r="S133" s="70">
        <v>0</v>
      </c>
      <c r="T133" s="70">
        <v>0</v>
      </c>
      <c r="U133" s="70">
        <v>0</v>
      </c>
      <c r="V133" s="70">
        <v>0</v>
      </c>
      <c r="W133" s="70">
        <v>0</v>
      </c>
      <c r="X133" s="70">
        <v>0</v>
      </c>
    </row>
    <row r="134" spans="1:24" ht="13.5">
      <c r="A134" s="69" t="s">
        <v>246</v>
      </c>
      <c r="B134" s="69" t="s">
        <v>252</v>
      </c>
      <c r="C134" s="69" t="s">
        <v>244</v>
      </c>
      <c r="D134" s="68" t="s">
        <v>361</v>
      </c>
      <c r="E134" s="68" t="s">
        <v>262</v>
      </c>
      <c r="F134" s="70">
        <v>50</v>
      </c>
      <c r="G134" s="70">
        <v>0</v>
      </c>
      <c r="H134" s="70">
        <v>0</v>
      </c>
      <c r="I134" s="70">
        <v>0</v>
      </c>
      <c r="J134" s="70">
        <v>0</v>
      </c>
      <c r="K134" s="70">
        <v>50</v>
      </c>
      <c r="L134" s="70">
        <v>0</v>
      </c>
      <c r="M134" s="70">
        <v>50</v>
      </c>
      <c r="N134" s="70">
        <v>0</v>
      </c>
      <c r="O134" s="70">
        <v>0</v>
      </c>
      <c r="P134" s="70">
        <v>0</v>
      </c>
      <c r="Q134" s="70">
        <v>0</v>
      </c>
      <c r="R134" s="70">
        <v>0</v>
      </c>
      <c r="S134" s="70">
        <v>0</v>
      </c>
      <c r="T134" s="70">
        <v>0</v>
      </c>
      <c r="U134" s="70">
        <v>0</v>
      </c>
      <c r="V134" s="70">
        <v>0</v>
      </c>
      <c r="W134" s="70">
        <v>0</v>
      </c>
      <c r="X134" s="70">
        <v>0</v>
      </c>
    </row>
    <row r="135" spans="1:24" ht="13.5">
      <c r="A135" s="69" t="s">
        <v>246</v>
      </c>
      <c r="B135" s="69" t="s">
        <v>264</v>
      </c>
      <c r="C135" s="69" t="s">
        <v>244</v>
      </c>
      <c r="D135" s="68" t="s">
        <v>361</v>
      </c>
      <c r="E135" s="68" t="s">
        <v>267</v>
      </c>
      <c r="F135" s="70">
        <v>246</v>
      </c>
      <c r="G135" s="70">
        <v>0</v>
      </c>
      <c r="H135" s="70">
        <v>0</v>
      </c>
      <c r="I135" s="70">
        <v>0</v>
      </c>
      <c r="J135" s="70">
        <v>0</v>
      </c>
      <c r="K135" s="70">
        <v>246</v>
      </c>
      <c r="L135" s="70">
        <v>0</v>
      </c>
      <c r="M135" s="70">
        <v>241</v>
      </c>
      <c r="N135" s="70">
        <v>0</v>
      </c>
      <c r="O135" s="70">
        <v>0</v>
      </c>
      <c r="P135" s="70">
        <v>0</v>
      </c>
      <c r="Q135" s="70">
        <v>5</v>
      </c>
      <c r="R135" s="70">
        <v>0</v>
      </c>
      <c r="S135" s="70">
        <v>0</v>
      </c>
      <c r="T135" s="70">
        <v>0</v>
      </c>
      <c r="U135" s="70">
        <v>0</v>
      </c>
      <c r="V135" s="70">
        <v>0</v>
      </c>
      <c r="W135" s="70">
        <v>0</v>
      </c>
      <c r="X135" s="70">
        <v>0</v>
      </c>
    </row>
    <row r="136" spans="1:24" ht="24">
      <c r="A136" s="69" t="s">
        <v>246</v>
      </c>
      <c r="B136" s="69" t="s">
        <v>269</v>
      </c>
      <c r="C136" s="69" t="s">
        <v>248</v>
      </c>
      <c r="D136" s="68" t="s">
        <v>361</v>
      </c>
      <c r="E136" s="68" t="s">
        <v>271</v>
      </c>
      <c r="F136" s="70">
        <v>1119.24</v>
      </c>
      <c r="G136" s="70">
        <v>1119.24</v>
      </c>
      <c r="H136" s="70">
        <v>901.2</v>
      </c>
      <c r="I136" s="70">
        <v>173.91</v>
      </c>
      <c r="J136" s="70">
        <v>44.13</v>
      </c>
      <c r="K136" s="70">
        <v>0</v>
      </c>
      <c r="L136" s="70">
        <v>0</v>
      </c>
      <c r="M136" s="70">
        <v>0</v>
      </c>
      <c r="N136" s="70">
        <v>0</v>
      </c>
      <c r="O136" s="70">
        <v>0</v>
      </c>
      <c r="P136" s="70">
        <v>0</v>
      </c>
      <c r="Q136" s="70">
        <v>0</v>
      </c>
      <c r="R136" s="70">
        <v>0</v>
      </c>
      <c r="S136" s="70">
        <v>0</v>
      </c>
      <c r="T136" s="70">
        <v>0</v>
      </c>
      <c r="U136" s="70">
        <v>0</v>
      </c>
      <c r="V136" s="70">
        <v>0</v>
      </c>
      <c r="W136" s="70">
        <v>0</v>
      </c>
      <c r="X136" s="70">
        <v>0</v>
      </c>
    </row>
    <row r="137" spans="1:24" ht="24">
      <c r="A137" s="69" t="s">
        <v>246</v>
      </c>
      <c r="B137" s="69" t="s">
        <v>269</v>
      </c>
      <c r="C137" s="69" t="s">
        <v>254</v>
      </c>
      <c r="D137" s="68" t="s">
        <v>361</v>
      </c>
      <c r="E137" s="68" t="s">
        <v>273</v>
      </c>
      <c r="F137" s="70">
        <v>1774.77</v>
      </c>
      <c r="G137" s="70">
        <v>0</v>
      </c>
      <c r="H137" s="70">
        <v>0</v>
      </c>
      <c r="I137" s="70">
        <v>0</v>
      </c>
      <c r="J137" s="70">
        <v>0</v>
      </c>
      <c r="K137" s="70">
        <v>1774.77</v>
      </c>
      <c r="L137" s="70">
        <v>286.01</v>
      </c>
      <c r="M137" s="70">
        <v>1348.76</v>
      </c>
      <c r="N137" s="70">
        <v>0</v>
      </c>
      <c r="O137" s="70">
        <v>0</v>
      </c>
      <c r="P137" s="70">
        <v>0</v>
      </c>
      <c r="Q137" s="70">
        <v>140</v>
      </c>
      <c r="R137" s="70">
        <v>0</v>
      </c>
      <c r="S137" s="70">
        <v>0</v>
      </c>
      <c r="T137" s="70">
        <v>0</v>
      </c>
      <c r="U137" s="70">
        <v>0</v>
      </c>
      <c r="V137" s="70">
        <v>0</v>
      </c>
      <c r="W137" s="70">
        <v>0</v>
      </c>
      <c r="X137" s="70">
        <v>0</v>
      </c>
    </row>
    <row r="138" spans="1:24" ht="13.5">
      <c r="A138" s="69" t="s">
        <v>280</v>
      </c>
      <c r="B138" s="69" t="s">
        <v>269</v>
      </c>
      <c r="C138" s="69" t="s">
        <v>244</v>
      </c>
      <c r="D138" s="68" t="s">
        <v>361</v>
      </c>
      <c r="E138" s="68" t="s">
        <v>284</v>
      </c>
      <c r="F138" s="70">
        <v>99</v>
      </c>
      <c r="G138" s="70">
        <v>99</v>
      </c>
      <c r="H138" s="70">
        <v>0</v>
      </c>
      <c r="I138" s="70">
        <v>10.83</v>
      </c>
      <c r="J138" s="70">
        <v>88.17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70">
        <v>0</v>
      </c>
      <c r="Q138" s="70">
        <v>0</v>
      </c>
      <c r="R138" s="70">
        <v>0</v>
      </c>
      <c r="S138" s="70">
        <v>0</v>
      </c>
      <c r="T138" s="70">
        <v>0</v>
      </c>
      <c r="U138" s="70">
        <v>0</v>
      </c>
      <c r="V138" s="70">
        <v>0</v>
      </c>
      <c r="W138" s="70">
        <v>0</v>
      </c>
      <c r="X138" s="70">
        <v>0</v>
      </c>
    </row>
    <row r="139" spans="1:24" ht="24">
      <c r="A139" s="69" t="s">
        <v>280</v>
      </c>
      <c r="B139" s="69" t="s">
        <v>269</v>
      </c>
      <c r="C139" s="69" t="s">
        <v>269</v>
      </c>
      <c r="D139" s="68" t="s">
        <v>361</v>
      </c>
      <c r="E139" s="68" t="s">
        <v>285</v>
      </c>
      <c r="F139" s="70">
        <v>176.53</v>
      </c>
      <c r="G139" s="70">
        <v>176.53</v>
      </c>
      <c r="H139" s="70">
        <v>176.53</v>
      </c>
      <c r="I139" s="70">
        <v>0</v>
      </c>
      <c r="J139" s="70">
        <v>0</v>
      </c>
      <c r="K139" s="70">
        <v>0</v>
      </c>
      <c r="L139" s="70">
        <v>0</v>
      </c>
      <c r="M139" s="70">
        <v>0</v>
      </c>
      <c r="N139" s="70">
        <v>0</v>
      </c>
      <c r="O139" s="70">
        <v>0</v>
      </c>
      <c r="P139" s="70">
        <v>0</v>
      </c>
      <c r="Q139" s="70">
        <v>0</v>
      </c>
      <c r="R139" s="70">
        <v>0</v>
      </c>
      <c r="S139" s="70">
        <v>0</v>
      </c>
      <c r="T139" s="70">
        <v>0</v>
      </c>
      <c r="U139" s="70">
        <v>0</v>
      </c>
      <c r="V139" s="70">
        <v>0</v>
      </c>
      <c r="W139" s="70">
        <v>0</v>
      </c>
      <c r="X139" s="70">
        <v>0</v>
      </c>
    </row>
    <row r="140" spans="1:24" ht="13.5">
      <c r="A140" s="69" t="s">
        <v>288</v>
      </c>
      <c r="B140" s="69" t="s">
        <v>290</v>
      </c>
      <c r="C140" s="69" t="s">
        <v>244</v>
      </c>
      <c r="D140" s="68" t="s">
        <v>361</v>
      </c>
      <c r="E140" s="68" t="s">
        <v>293</v>
      </c>
      <c r="F140" s="70">
        <v>70.61</v>
      </c>
      <c r="G140" s="70">
        <v>70.61</v>
      </c>
      <c r="H140" s="70">
        <v>70.61</v>
      </c>
      <c r="I140" s="70">
        <v>0</v>
      </c>
      <c r="J140" s="70">
        <v>0</v>
      </c>
      <c r="K140" s="70">
        <v>0</v>
      </c>
      <c r="L140" s="70">
        <v>0</v>
      </c>
      <c r="M140" s="70">
        <v>0</v>
      </c>
      <c r="N140" s="70">
        <v>0</v>
      </c>
      <c r="O140" s="70">
        <v>0</v>
      </c>
      <c r="P140" s="70">
        <v>0</v>
      </c>
      <c r="Q140" s="70">
        <v>0</v>
      </c>
      <c r="R140" s="70">
        <v>0</v>
      </c>
      <c r="S140" s="70">
        <v>0</v>
      </c>
      <c r="T140" s="70">
        <v>0</v>
      </c>
      <c r="U140" s="70">
        <v>0</v>
      </c>
      <c r="V140" s="70">
        <v>0</v>
      </c>
      <c r="W140" s="70">
        <v>0</v>
      </c>
      <c r="X140" s="70">
        <v>0</v>
      </c>
    </row>
    <row r="141" spans="1:24" ht="13.5">
      <c r="A141" s="69" t="s">
        <v>299</v>
      </c>
      <c r="B141" s="69" t="s">
        <v>244</v>
      </c>
      <c r="C141" s="69" t="s">
        <v>248</v>
      </c>
      <c r="D141" s="68" t="s">
        <v>361</v>
      </c>
      <c r="E141" s="68" t="s">
        <v>302</v>
      </c>
      <c r="F141" s="70">
        <v>105.92</v>
      </c>
      <c r="G141" s="70">
        <v>105.92</v>
      </c>
      <c r="H141" s="70">
        <v>105.92</v>
      </c>
      <c r="I141" s="70">
        <v>0</v>
      </c>
      <c r="J141" s="70">
        <v>0</v>
      </c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70">
        <v>0</v>
      </c>
      <c r="Q141" s="70">
        <v>0</v>
      </c>
      <c r="R141" s="70">
        <v>0</v>
      </c>
      <c r="S141" s="70">
        <v>0</v>
      </c>
      <c r="T141" s="70">
        <v>0</v>
      </c>
      <c r="U141" s="70">
        <v>0</v>
      </c>
      <c r="V141" s="70">
        <v>0</v>
      </c>
      <c r="W141" s="70">
        <v>0</v>
      </c>
      <c r="X141" s="70">
        <v>0</v>
      </c>
    </row>
    <row r="142" spans="1:24" ht="24">
      <c r="A142" s="69"/>
      <c r="B142" s="69"/>
      <c r="C142" s="69"/>
      <c r="D142" s="68" t="s">
        <v>374</v>
      </c>
      <c r="E142" s="68" t="s">
        <v>375</v>
      </c>
      <c r="F142" s="70">
        <v>776.9</v>
      </c>
      <c r="G142" s="70">
        <v>306.33</v>
      </c>
      <c r="H142" s="70">
        <v>262.08</v>
      </c>
      <c r="I142" s="70">
        <v>34.87</v>
      </c>
      <c r="J142" s="70">
        <v>9.38</v>
      </c>
      <c r="K142" s="70">
        <v>470.57</v>
      </c>
      <c r="L142" s="70">
        <v>0</v>
      </c>
      <c r="M142" s="70">
        <v>393.57</v>
      </c>
      <c r="N142" s="70">
        <v>0</v>
      </c>
      <c r="O142" s="70">
        <v>0</v>
      </c>
      <c r="P142" s="70">
        <v>0</v>
      </c>
      <c r="Q142" s="70">
        <v>77</v>
      </c>
      <c r="R142" s="70">
        <v>0</v>
      </c>
      <c r="S142" s="70">
        <v>0</v>
      </c>
      <c r="T142" s="70">
        <v>0</v>
      </c>
      <c r="U142" s="70">
        <v>0</v>
      </c>
      <c r="V142" s="70">
        <v>0</v>
      </c>
      <c r="W142" s="70">
        <v>0</v>
      </c>
      <c r="X142" s="70">
        <v>0</v>
      </c>
    </row>
    <row r="143" spans="1:24" ht="24">
      <c r="A143" s="69" t="s">
        <v>246</v>
      </c>
      <c r="B143" s="69" t="s">
        <v>252</v>
      </c>
      <c r="C143" s="69" t="s">
        <v>248</v>
      </c>
      <c r="D143" s="68" t="s">
        <v>361</v>
      </c>
      <c r="E143" s="68" t="s">
        <v>261</v>
      </c>
      <c r="F143" s="70">
        <v>232.15</v>
      </c>
      <c r="G143" s="70">
        <v>232.15</v>
      </c>
      <c r="H143" s="70">
        <v>188.31</v>
      </c>
      <c r="I143" s="70">
        <v>34.62</v>
      </c>
      <c r="J143" s="70">
        <v>9.22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70">
        <v>0</v>
      </c>
      <c r="S143" s="70">
        <v>0</v>
      </c>
      <c r="T143" s="70">
        <v>0</v>
      </c>
      <c r="U143" s="70">
        <v>0</v>
      </c>
      <c r="V143" s="70">
        <v>0</v>
      </c>
      <c r="W143" s="70">
        <v>0</v>
      </c>
      <c r="X143" s="70">
        <v>0</v>
      </c>
    </row>
    <row r="144" spans="1:24" ht="13.5">
      <c r="A144" s="69" t="s">
        <v>246</v>
      </c>
      <c r="B144" s="69" t="s">
        <v>252</v>
      </c>
      <c r="C144" s="69" t="s">
        <v>244</v>
      </c>
      <c r="D144" s="68" t="s">
        <v>361</v>
      </c>
      <c r="E144" s="68" t="s">
        <v>262</v>
      </c>
      <c r="F144" s="70">
        <v>30</v>
      </c>
      <c r="G144" s="70">
        <v>0</v>
      </c>
      <c r="H144" s="70">
        <v>0</v>
      </c>
      <c r="I144" s="70">
        <v>0</v>
      </c>
      <c r="J144" s="70">
        <v>0</v>
      </c>
      <c r="K144" s="70">
        <v>30</v>
      </c>
      <c r="L144" s="70">
        <v>0</v>
      </c>
      <c r="M144" s="70">
        <v>30</v>
      </c>
      <c r="N144" s="70">
        <v>0</v>
      </c>
      <c r="O144" s="70">
        <v>0</v>
      </c>
      <c r="P144" s="70">
        <v>0</v>
      </c>
      <c r="Q144" s="70">
        <v>0</v>
      </c>
      <c r="R144" s="70">
        <v>0</v>
      </c>
      <c r="S144" s="70">
        <v>0</v>
      </c>
      <c r="T144" s="70">
        <v>0</v>
      </c>
      <c r="U144" s="70">
        <v>0</v>
      </c>
      <c r="V144" s="70">
        <v>0</v>
      </c>
      <c r="W144" s="70">
        <v>0</v>
      </c>
      <c r="X144" s="70">
        <v>0</v>
      </c>
    </row>
    <row r="145" spans="1:24" ht="13.5">
      <c r="A145" s="69" t="s">
        <v>246</v>
      </c>
      <c r="B145" s="69" t="s">
        <v>252</v>
      </c>
      <c r="C145" s="69" t="s">
        <v>254</v>
      </c>
      <c r="D145" s="68" t="s">
        <v>361</v>
      </c>
      <c r="E145" s="68" t="s">
        <v>263</v>
      </c>
      <c r="F145" s="70">
        <v>305.57</v>
      </c>
      <c r="G145" s="70">
        <v>0</v>
      </c>
      <c r="H145" s="70">
        <v>0</v>
      </c>
      <c r="I145" s="70">
        <v>0</v>
      </c>
      <c r="J145" s="70">
        <v>0</v>
      </c>
      <c r="K145" s="70">
        <v>305.57</v>
      </c>
      <c r="L145" s="70">
        <v>0</v>
      </c>
      <c r="M145" s="70">
        <v>245.57</v>
      </c>
      <c r="N145" s="70">
        <v>0</v>
      </c>
      <c r="O145" s="70">
        <v>0</v>
      </c>
      <c r="P145" s="70">
        <v>0</v>
      </c>
      <c r="Q145" s="70">
        <v>60</v>
      </c>
      <c r="R145" s="70">
        <v>0</v>
      </c>
      <c r="S145" s="70">
        <v>0</v>
      </c>
      <c r="T145" s="70">
        <v>0</v>
      </c>
      <c r="U145" s="70">
        <v>0</v>
      </c>
      <c r="V145" s="70">
        <v>0</v>
      </c>
      <c r="W145" s="70">
        <v>0</v>
      </c>
      <c r="X145" s="70">
        <v>0</v>
      </c>
    </row>
    <row r="146" spans="1:24" ht="13.5">
      <c r="A146" s="69" t="s">
        <v>246</v>
      </c>
      <c r="B146" s="69" t="s">
        <v>264</v>
      </c>
      <c r="C146" s="69" t="s">
        <v>244</v>
      </c>
      <c r="D146" s="68" t="s">
        <v>361</v>
      </c>
      <c r="E146" s="68" t="s">
        <v>267</v>
      </c>
      <c r="F146" s="70">
        <v>60</v>
      </c>
      <c r="G146" s="70">
        <v>0</v>
      </c>
      <c r="H146" s="70">
        <v>0</v>
      </c>
      <c r="I146" s="70">
        <v>0</v>
      </c>
      <c r="J146" s="70">
        <v>0</v>
      </c>
      <c r="K146" s="70">
        <v>60</v>
      </c>
      <c r="L146" s="70">
        <v>0</v>
      </c>
      <c r="M146" s="70">
        <v>45</v>
      </c>
      <c r="N146" s="70">
        <v>0</v>
      </c>
      <c r="O146" s="70">
        <v>0</v>
      </c>
      <c r="P146" s="70">
        <v>0</v>
      </c>
      <c r="Q146" s="70">
        <v>15</v>
      </c>
      <c r="R146" s="70">
        <v>0</v>
      </c>
      <c r="S146" s="70">
        <v>0</v>
      </c>
      <c r="T146" s="70">
        <v>0</v>
      </c>
      <c r="U146" s="70">
        <v>0</v>
      </c>
      <c r="V146" s="70">
        <v>0</v>
      </c>
      <c r="W146" s="70">
        <v>0</v>
      </c>
      <c r="X146" s="70">
        <v>0</v>
      </c>
    </row>
    <row r="147" spans="1:24" ht="13.5">
      <c r="A147" s="69" t="s">
        <v>246</v>
      </c>
      <c r="B147" s="69" t="s">
        <v>254</v>
      </c>
      <c r="C147" s="69" t="s">
        <v>254</v>
      </c>
      <c r="D147" s="68" t="s">
        <v>361</v>
      </c>
      <c r="E147" s="68" t="s">
        <v>279</v>
      </c>
      <c r="F147" s="70">
        <v>75</v>
      </c>
      <c r="G147" s="70">
        <v>0</v>
      </c>
      <c r="H147" s="70">
        <v>0</v>
      </c>
      <c r="I147" s="70">
        <v>0</v>
      </c>
      <c r="J147" s="70">
        <v>0</v>
      </c>
      <c r="K147" s="70">
        <v>75</v>
      </c>
      <c r="L147" s="70">
        <v>0</v>
      </c>
      <c r="M147" s="70">
        <v>73</v>
      </c>
      <c r="N147" s="70">
        <v>0</v>
      </c>
      <c r="O147" s="70">
        <v>0</v>
      </c>
      <c r="P147" s="70">
        <v>0</v>
      </c>
      <c r="Q147" s="70">
        <v>2</v>
      </c>
      <c r="R147" s="70">
        <v>0</v>
      </c>
      <c r="S147" s="70">
        <v>0</v>
      </c>
      <c r="T147" s="70">
        <v>0</v>
      </c>
      <c r="U147" s="70">
        <v>0</v>
      </c>
      <c r="V147" s="70">
        <v>0</v>
      </c>
      <c r="W147" s="70">
        <v>0</v>
      </c>
      <c r="X147" s="70">
        <v>0</v>
      </c>
    </row>
    <row r="148" spans="1:24" ht="13.5">
      <c r="A148" s="69" t="s">
        <v>280</v>
      </c>
      <c r="B148" s="69" t="s">
        <v>269</v>
      </c>
      <c r="C148" s="69" t="s">
        <v>244</v>
      </c>
      <c r="D148" s="68" t="s">
        <v>361</v>
      </c>
      <c r="E148" s="68" t="s">
        <v>284</v>
      </c>
      <c r="F148" s="70">
        <v>0.41</v>
      </c>
      <c r="G148" s="70">
        <v>0.41</v>
      </c>
      <c r="H148" s="70">
        <v>0</v>
      </c>
      <c r="I148" s="70">
        <v>0.25</v>
      </c>
      <c r="J148" s="70">
        <v>0.16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0</v>
      </c>
      <c r="Q148" s="70">
        <v>0</v>
      </c>
      <c r="R148" s="70">
        <v>0</v>
      </c>
      <c r="S148" s="70">
        <v>0</v>
      </c>
      <c r="T148" s="70">
        <v>0</v>
      </c>
      <c r="U148" s="70">
        <v>0</v>
      </c>
      <c r="V148" s="70">
        <v>0</v>
      </c>
      <c r="W148" s="70">
        <v>0</v>
      </c>
      <c r="X148" s="70">
        <v>0</v>
      </c>
    </row>
    <row r="149" spans="1:24" ht="24">
      <c r="A149" s="69" t="s">
        <v>280</v>
      </c>
      <c r="B149" s="69" t="s">
        <v>269</v>
      </c>
      <c r="C149" s="69" t="s">
        <v>269</v>
      </c>
      <c r="D149" s="68" t="s">
        <v>361</v>
      </c>
      <c r="E149" s="68" t="s">
        <v>285</v>
      </c>
      <c r="F149" s="70">
        <v>36.89</v>
      </c>
      <c r="G149" s="70">
        <v>36.89</v>
      </c>
      <c r="H149" s="70">
        <v>36.89</v>
      </c>
      <c r="I149" s="70">
        <v>0</v>
      </c>
      <c r="J149" s="70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0">
        <v>0</v>
      </c>
      <c r="Q149" s="70">
        <v>0</v>
      </c>
      <c r="R149" s="70">
        <v>0</v>
      </c>
      <c r="S149" s="70">
        <v>0</v>
      </c>
      <c r="T149" s="70">
        <v>0</v>
      </c>
      <c r="U149" s="70">
        <v>0</v>
      </c>
      <c r="V149" s="70">
        <v>0</v>
      </c>
      <c r="W149" s="70">
        <v>0</v>
      </c>
      <c r="X149" s="70">
        <v>0</v>
      </c>
    </row>
    <row r="150" spans="1:24" ht="13.5">
      <c r="A150" s="69" t="s">
        <v>288</v>
      </c>
      <c r="B150" s="69" t="s">
        <v>290</v>
      </c>
      <c r="C150" s="69" t="s">
        <v>244</v>
      </c>
      <c r="D150" s="68" t="s">
        <v>361</v>
      </c>
      <c r="E150" s="68" t="s">
        <v>293</v>
      </c>
      <c r="F150" s="70">
        <v>14.75</v>
      </c>
      <c r="G150" s="70">
        <v>14.75</v>
      </c>
      <c r="H150" s="70">
        <v>14.75</v>
      </c>
      <c r="I150" s="70">
        <v>0</v>
      </c>
      <c r="J150" s="70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70">
        <v>0</v>
      </c>
      <c r="Q150" s="70">
        <v>0</v>
      </c>
      <c r="R150" s="70">
        <v>0</v>
      </c>
      <c r="S150" s="70">
        <v>0</v>
      </c>
      <c r="T150" s="70">
        <v>0</v>
      </c>
      <c r="U150" s="70">
        <v>0</v>
      </c>
      <c r="V150" s="70">
        <v>0</v>
      </c>
      <c r="W150" s="70">
        <v>0</v>
      </c>
      <c r="X150" s="70">
        <v>0</v>
      </c>
    </row>
    <row r="151" spans="1:24" ht="13.5">
      <c r="A151" s="69" t="s">
        <v>299</v>
      </c>
      <c r="B151" s="69" t="s">
        <v>244</v>
      </c>
      <c r="C151" s="69" t="s">
        <v>248</v>
      </c>
      <c r="D151" s="68" t="s">
        <v>361</v>
      </c>
      <c r="E151" s="68" t="s">
        <v>302</v>
      </c>
      <c r="F151" s="70">
        <v>22.13</v>
      </c>
      <c r="G151" s="70">
        <v>22.13</v>
      </c>
      <c r="H151" s="70">
        <v>22.13</v>
      </c>
      <c r="I151" s="70">
        <v>0</v>
      </c>
      <c r="J151" s="70">
        <v>0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70">
        <v>0</v>
      </c>
      <c r="Q151" s="70">
        <v>0</v>
      </c>
      <c r="R151" s="70">
        <v>0</v>
      </c>
      <c r="S151" s="70">
        <v>0</v>
      </c>
      <c r="T151" s="70">
        <v>0</v>
      </c>
      <c r="U151" s="70">
        <v>0</v>
      </c>
      <c r="V151" s="70">
        <v>0</v>
      </c>
      <c r="W151" s="70">
        <v>0</v>
      </c>
      <c r="X151" s="70">
        <v>0</v>
      </c>
    </row>
    <row r="152" spans="1:24" ht="24">
      <c r="A152" s="69"/>
      <c r="B152" s="69"/>
      <c r="C152" s="69"/>
      <c r="D152" s="68" t="s">
        <v>376</v>
      </c>
      <c r="E152" s="68" t="s">
        <v>377</v>
      </c>
      <c r="F152" s="70">
        <v>457.92</v>
      </c>
      <c r="G152" s="70">
        <v>231.7</v>
      </c>
      <c r="H152" s="70">
        <v>197.12</v>
      </c>
      <c r="I152" s="70">
        <v>26.84</v>
      </c>
      <c r="J152" s="70">
        <v>7.74</v>
      </c>
      <c r="K152" s="70">
        <v>226.22</v>
      </c>
      <c r="L152" s="70">
        <v>0</v>
      </c>
      <c r="M152" s="70">
        <v>71.22</v>
      </c>
      <c r="N152" s="70">
        <v>0</v>
      </c>
      <c r="O152" s="70">
        <v>0</v>
      </c>
      <c r="P152" s="70">
        <v>0</v>
      </c>
      <c r="Q152" s="70">
        <v>155</v>
      </c>
      <c r="R152" s="70">
        <v>0</v>
      </c>
      <c r="S152" s="70">
        <v>0</v>
      </c>
      <c r="T152" s="70">
        <v>0</v>
      </c>
      <c r="U152" s="70">
        <v>0</v>
      </c>
      <c r="V152" s="70">
        <v>0</v>
      </c>
      <c r="W152" s="70">
        <v>0</v>
      </c>
      <c r="X152" s="70">
        <v>0</v>
      </c>
    </row>
    <row r="153" spans="1:24" ht="24">
      <c r="A153" s="69" t="s">
        <v>246</v>
      </c>
      <c r="B153" s="69" t="s">
        <v>252</v>
      </c>
      <c r="C153" s="69" t="s">
        <v>248</v>
      </c>
      <c r="D153" s="68" t="s">
        <v>361</v>
      </c>
      <c r="E153" s="68" t="s">
        <v>261</v>
      </c>
      <c r="F153" s="70">
        <v>174.17</v>
      </c>
      <c r="G153" s="70">
        <v>174.17</v>
      </c>
      <c r="H153" s="70">
        <v>141.63</v>
      </c>
      <c r="I153" s="70">
        <v>25.6</v>
      </c>
      <c r="J153" s="70">
        <v>6.94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0</v>
      </c>
      <c r="Q153" s="70">
        <v>0</v>
      </c>
      <c r="R153" s="70">
        <v>0</v>
      </c>
      <c r="S153" s="70">
        <v>0</v>
      </c>
      <c r="T153" s="70">
        <v>0</v>
      </c>
      <c r="U153" s="70">
        <v>0</v>
      </c>
      <c r="V153" s="70">
        <v>0</v>
      </c>
      <c r="W153" s="70">
        <v>0</v>
      </c>
      <c r="X153" s="70">
        <v>0</v>
      </c>
    </row>
    <row r="154" spans="1:24" ht="13.5">
      <c r="A154" s="69" t="s">
        <v>246</v>
      </c>
      <c r="B154" s="69" t="s">
        <v>252</v>
      </c>
      <c r="C154" s="69" t="s">
        <v>254</v>
      </c>
      <c r="D154" s="68" t="s">
        <v>361</v>
      </c>
      <c r="E154" s="68" t="s">
        <v>263</v>
      </c>
      <c r="F154" s="70">
        <v>81.22</v>
      </c>
      <c r="G154" s="70">
        <v>0</v>
      </c>
      <c r="H154" s="70">
        <v>0</v>
      </c>
      <c r="I154" s="70">
        <v>0</v>
      </c>
      <c r="J154" s="70">
        <v>0</v>
      </c>
      <c r="K154" s="70">
        <v>81.22</v>
      </c>
      <c r="L154" s="70">
        <v>0</v>
      </c>
      <c r="M154" s="70">
        <v>71.22</v>
      </c>
      <c r="N154" s="70">
        <v>0</v>
      </c>
      <c r="O154" s="70">
        <v>0</v>
      </c>
      <c r="P154" s="70">
        <v>0</v>
      </c>
      <c r="Q154" s="70">
        <v>10</v>
      </c>
      <c r="R154" s="70">
        <v>0</v>
      </c>
      <c r="S154" s="70">
        <v>0</v>
      </c>
      <c r="T154" s="70">
        <v>0</v>
      </c>
      <c r="U154" s="70">
        <v>0</v>
      </c>
      <c r="V154" s="70">
        <v>0</v>
      </c>
      <c r="W154" s="70">
        <v>0</v>
      </c>
      <c r="X154" s="70">
        <v>0</v>
      </c>
    </row>
    <row r="155" spans="1:24" ht="24">
      <c r="A155" s="69" t="s">
        <v>246</v>
      </c>
      <c r="B155" s="69" t="s">
        <v>264</v>
      </c>
      <c r="C155" s="69" t="s">
        <v>254</v>
      </c>
      <c r="D155" s="68" t="s">
        <v>361</v>
      </c>
      <c r="E155" s="68" t="s">
        <v>268</v>
      </c>
      <c r="F155" s="70">
        <v>145</v>
      </c>
      <c r="G155" s="70">
        <v>0</v>
      </c>
      <c r="H155" s="70">
        <v>0</v>
      </c>
      <c r="I155" s="70">
        <v>0</v>
      </c>
      <c r="J155" s="70">
        <v>0</v>
      </c>
      <c r="K155" s="70">
        <v>145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70">
        <v>145</v>
      </c>
      <c r="R155" s="70">
        <v>0</v>
      </c>
      <c r="S155" s="70">
        <v>0</v>
      </c>
      <c r="T155" s="70">
        <v>0</v>
      </c>
      <c r="U155" s="70">
        <v>0</v>
      </c>
      <c r="V155" s="70">
        <v>0</v>
      </c>
      <c r="W155" s="70">
        <v>0</v>
      </c>
      <c r="X155" s="70">
        <v>0</v>
      </c>
    </row>
    <row r="156" spans="1:24" ht="13.5">
      <c r="A156" s="69" t="s">
        <v>280</v>
      </c>
      <c r="B156" s="69" t="s">
        <v>269</v>
      </c>
      <c r="C156" s="69" t="s">
        <v>244</v>
      </c>
      <c r="D156" s="68" t="s">
        <v>361</v>
      </c>
      <c r="E156" s="68" t="s">
        <v>284</v>
      </c>
      <c r="F156" s="70">
        <v>2.04</v>
      </c>
      <c r="G156" s="70">
        <v>2.04</v>
      </c>
      <c r="H156" s="70">
        <v>0</v>
      </c>
      <c r="I156" s="70">
        <v>1.24</v>
      </c>
      <c r="J156" s="70">
        <v>0.8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70">
        <v>0</v>
      </c>
      <c r="R156" s="70">
        <v>0</v>
      </c>
      <c r="S156" s="70">
        <v>0</v>
      </c>
      <c r="T156" s="70">
        <v>0</v>
      </c>
      <c r="U156" s="70">
        <v>0</v>
      </c>
      <c r="V156" s="70">
        <v>0</v>
      </c>
      <c r="W156" s="70">
        <v>0</v>
      </c>
      <c r="X156" s="70">
        <v>0</v>
      </c>
    </row>
    <row r="157" spans="1:24" ht="24">
      <c r="A157" s="69" t="s">
        <v>280</v>
      </c>
      <c r="B157" s="69" t="s">
        <v>269</v>
      </c>
      <c r="C157" s="69" t="s">
        <v>269</v>
      </c>
      <c r="D157" s="68" t="s">
        <v>361</v>
      </c>
      <c r="E157" s="68" t="s">
        <v>285</v>
      </c>
      <c r="F157" s="70">
        <v>27.74</v>
      </c>
      <c r="G157" s="70">
        <v>27.74</v>
      </c>
      <c r="H157" s="70">
        <v>27.74</v>
      </c>
      <c r="I157" s="70">
        <v>0</v>
      </c>
      <c r="J157" s="70">
        <v>0</v>
      </c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70">
        <v>0</v>
      </c>
      <c r="Q157" s="70">
        <v>0</v>
      </c>
      <c r="R157" s="70">
        <v>0</v>
      </c>
      <c r="S157" s="70">
        <v>0</v>
      </c>
      <c r="T157" s="70">
        <v>0</v>
      </c>
      <c r="U157" s="70">
        <v>0</v>
      </c>
      <c r="V157" s="70">
        <v>0</v>
      </c>
      <c r="W157" s="70">
        <v>0</v>
      </c>
      <c r="X157" s="70">
        <v>0</v>
      </c>
    </row>
    <row r="158" spans="1:24" ht="13.5">
      <c r="A158" s="69" t="s">
        <v>288</v>
      </c>
      <c r="B158" s="69" t="s">
        <v>290</v>
      </c>
      <c r="C158" s="69" t="s">
        <v>244</v>
      </c>
      <c r="D158" s="68" t="s">
        <v>361</v>
      </c>
      <c r="E158" s="68" t="s">
        <v>293</v>
      </c>
      <c r="F158" s="70">
        <v>11.1</v>
      </c>
      <c r="G158" s="70">
        <v>11.1</v>
      </c>
      <c r="H158" s="70">
        <v>11.1</v>
      </c>
      <c r="I158" s="70">
        <v>0</v>
      </c>
      <c r="J158" s="70">
        <v>0</v>
      </c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70">
        <v>0</v>
      </c>
      <c r="Q158" s="70">
        <v>0</v>
      </c>
      <c r="R158" s="70">
        <v>0</v>
      </c>
      <c r="S158" s="70">
        <v>0</v>
      </c>
      <c r="T158" s="70">
        <v>0</v>
      </c>
      <c r="U158" s="70">
        <v>0</v>
      </c>
      <c r="V158" s="70">
        <v>0</v>
      </c>
      <c r="W158" s="70">
        <v>0</v>
      </c>
      <c r="X158" s="70">
        <v>0</v>
      </c>
    </row>
    <row r="159" spans="1:24" ht="13.5">
      <c r="A159" s="69" t="s">
        <v>299</v>
      </c>
      <c r="B159" s="69" t="s">
        <v>244</v>
      </c>
      <c r="C159" s="69" t="s">
        <v>248</v>
      </c>
      <c r="D159" s="68" t="s">
        <v>361</v>
      </c>
      <c r="E159" s="68" t="s">
        <v>302</v>
      </c>
      <c r="F159" s="70">
        <v>16.65</v>
      </c>
      <c r="G159" s="70">
        <v>16.65</v>
      </c>
      <c r="H159" s="70">
        <v>16.65</v>
      </c>
      <c r="I159" s="70">
        <v>0</v>
      </c>
      <c r="J159" s="70">
        <v>0</v>
      </c>
      <c r="K159" s="70">
        <v>0</v>
      </c>
      <c r="L159" s="70">
        <v>0</v>
      </c>
      <c r="M159" s="70">
        <v>0</v>
      </c>
      <c r="N159" s="70">
        <v>0</v>
      </c>
      <c r="O159" s="70">
        <v>0</v>
      </c>
      <c r="P159" s="70">
        <v>0</v>
      </c>
      <c r="Q159" s="70">
        <v>0</v>
      </c>
      <c r="R159" s="70">
        <v>0</v>
      </c>
      <c r="S159" s="70">
        <v>0</v>
      </c>
      <c r="T159" s="70">
        <v>0</v>
      </c>
      <c r="U159" s="70">
        <v>0</v>
      </c>
      <c r="V159" s="70">
        <v>0</v>
      </c>
      <c r="W159" s="70">
        <v>0</v>
      </c>
      <c r="X159" s="70">
        <v>0</v>
      </c>
    </row>
    <row r="160" spans="1:24" ht="13.5">
      <c r="A160" s="69"/>
      <c r="B160" s="69"/>
      <c r="C160" s="69"/>
      <c r="D160" s="68" t="s">
        <v>378</v>
      </c>
      <c r="E160" s="68" t="s">
        <v>379</v>
      </c>
      <c r="F160" s="70">
        <v>3325.47</v>
      </c>
      <c r="G160" s="70">
        <v>1474.35</v>
      </c>
      <c r="H160" s="70">
        <v>1197.12</v>
      </c>
      <c r="I160" s="70">
        <v>123.43</v>
      </c>
      <c r="J160" s="70">
        <v>153.8</v>
      </c>
      <c r="K160" s="70">
        <v>1851.12</v>
      </c>
      <c r="L160" s="70">
        <v>89.06</v>
      </c>
      <c r="M160" s="70">
        <v>905.41</v>
      </c>
      <c r="N160" s="70">
        <v>0</v>
      </c>
      <c r="O160" s="70">
        <v>0</v>
      </c>
      <c r="P160" s="70">
        <v>0</v>
      </c>
      <c r="Q160" s="70">
        <v>856.65</v>
      </c>
      <c r="R160" s="70">
        <v>0</v>
      </c>
      <c r="S160" s="70">
        <v>0</v>
      </c>
      <c r="T160" s="70">
        <v>0</v>
      </c>
      <c r="U160" s="70">
        <v>0</v>
      </c>
      <c r="V160" s="70">
        <v>0</v>
      </c>
      <c r="W160" s="70">
        <v>0</v>
      </c>
      <c r="X160" s="70">
        <v>0</v>
      </c>
    </row>
    <row r="161" spans="1:24" ht="24">
      <c r="A161" s="69" t="s">
        <v>239</v>
      </c>
      <c r="B161" s="69" t="s">
        <v>471</v>
      </c>
      <c r="C161" s="69" t="s">
        <v>254</v>
      </c>
      <c r="D161" s="68" t="s">
        <v>361</v>
      </c>
      <c r="E161" s="68" t="s">
        <v>473</v>
      </c>
      <c r="F161" s="70">
        <v>15</v>
      </c>
      <c r="G161" s="70">
        <v>0</v>
      </c>
      <c r="H161" s="70">
        <v>0</v>
      </c>
      <c r="I161" s="70">
        <v>0</v>
      </c>
      <c r="J161" s="70">
        <v>0</v>
      </c>
      <c r="K161" s="70">
        <v>15</v>
      </c>
      <c r="L161" s="70">
        <v>0</v>
      </c>
      <c r="M161" s="70">
        <v>15</v>
      </c>
      <c r="N161" s="70">
        <v>0</v>
      </c>
      <c r="O161" s="70">
        <v>0</v>
      </c>
      <c r="P161" s="70">
        <v>0</v>
      </c>
      <c r="Q161" s="70">
        <v>0</v>
      </c>
      <c r="R161" s="70">
        <v>0</v>
      </c>
      <c r="S161" s="70">
        <v>0</v>
      </c>
      <c r="T161" s="70">
        <v>0</v>
      </c>
      <c r="U161" s="70">
        <v>0</v>
      </c>
      <c r="V161" s="70">
        <v>0</v>
      </c>
      <c r="W161" s="70">
        <v>0</v>
      </c>
      <c r="X161" s="70">
        <v>0</v>
      </c>
    </row>
    <row r="162" spans="1:24" ht="24">
      <c r="A162" s="69" t="s">
        <v>246</v>
      </c>
      <c r="B162" s="69" t="s">
        <v>252</v>
      </c>
      <c r="C162" s="69" t="s">
        <v>248</v>
      </c>
      <c r="D162" s="68" t="s">
        <v>361</v>
      </c>
      <c r="E162" s="68" t="s">
        <v>261</v>
      </c>
      <c r="F162" s="70">
        <v>979.6</v>
      </c>
      <c r="G162" s="70">
        <v>979.6</v>
      </c>
      <c r="H162" s="70">
        <v>828.34</v>
      </c>
      <c r="I162" s="70">
        <v>110.73</v>
      </c>
      <c r="J162" s="70">
        <v>40.53</v>
      </c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70">
        <v>0</v>
      </c>
      <c r="Q162" s="70">
        <v>0</v>
      </c>
      <c r="R162" s="70">
        <v>0</v>
      </c>
      <c r="S162" s="70">
        <v>0</v>
      </c>
      <c r="T162" s="70">
        <v>0</v>
      </c>
      <c r="U162" s="70">
        <v>0</v>
      </c>
      <c r="V162" s="70">
        <v>0</v>
      </c>
      <c r="W162" s="70">
        <v>0</v>
      </c>
      <c r="X162" s="70">
        <v>0</v>
      </c>
    </row>
    <row r="163" spans="1:24" ht="13.5">
      <c r="A163" s="69" t="s">
        <v>246</v>
      </c>
      <c r="B163" s="69" t="s">
        <v>252</v>
      </c>
      <c r="C163" s="69" t="s">
        <v>254</v>
      </c>
      <c r="D163" s="68" t="s">
        <v>361</v>
      </c>
      <c r="E163" s="68" t="s">
        <v>263</v>
      </c>
      <c r="F163" s="70">
        <v>1382.12</v>
      </c>
      <c r="G163" s="70">
        <v>0</v>
      </c>
      <c r="H163" s="70">
        <v>0</v>
      </c>
      <c r="I163" s="70">
        <v>0</v>
      </c>
      <c r="J163" s="70">
        <v>0</v>
      </c>
      <c r="K163" s="70">
        <v>1382.12</v>
      </c>
      <c r="L163" s="70">
        <v>89.06</v>
      </c>
      <c r="M163" s="70">
        <v>868.26</v>
      </c>
      <c r="N163" s="70">
        <v>0</v>
      </c>
      <c r="O163" s="70">
        <v>0</v>
      </c>
      <c r="P163" s="70">
        <v>0</v>
      </c>
      <c r="Q163" s="70">
        <v>424.8</v>
      </c>
      <c r="R163" s="70">
        <v>0</v>
      </c>
      <c r="S163" s="70">
        <v>0</v>
      </c>
      <c r="T163" s="70">
        <v>0</v>
      </c>
      <c r="U163" s="70">
        <v>0</v>
      </c>
      <c r="V163" s="70">
        <v>0</v>
      </c>
      <c r="W163" s="70">
        <v>0</v>
      </c>
      <c r="X163" s="70">
        <v>0</v>
      </c>
    </row>
    <row r="164" spans="1:24" ht="24">
      <c r="A164" s="69" t="s">
        <v>246</v>
      </c>
      <c r="B164" s="69" t="s">
        <v>264</v>
      </c>
      <c r="C164" s="69" t="s">
        <v>254</v>
      </c>
      <c r="D164" s="68" t="s">
        <v>361</v>
      </c>
      <c r="E164" s="68" t="s">
        <v>268</v>
      </c>
      <c r="F164" s="70">
        <v>87</v>
      </c>
      <c r="G164" s="70">
        <v>0</v>
      </c>
      <c r="H164" s="70">
        <v>0</v>
      </c>
      <c r="I164" s="70">
        <v>0</v>
      </c>
      <c r="J164" s="70">
        <v>0</v>
      </c>
      <c r="K164" s="70">
        <v>87</v>
      </c>
      <c r="L164" s="70">
        <v>0</v>
      </c>
      <c r="M164" s="70">
        <v>0</v>
      </c>
      <c r="N164" s="70">
        <v>0</v>
      </c>
      <c r="O164" s="70">
        <v>0</v>
      </c>
      <c r="P164" s="70">
        <v>0</v>
      </c>
      <c r="Q164" s="70">
        <v>87</v>
      </c>
      <c r="R164" s="70">
        <v>0</v>
      </c>
      <c r="S164" s="70">
        <v>0</v>
      </c>
      <c r="T164" s="70">
        <v>0</v>
      </c>
      <c r="U164" s="70">
        <v>0</v>
      </c>
      <c r="V164" s="70">
        <v>0</v>
      </c>
      <c r="W164" s="70">
        <v>0</v>
      </c>
      <c r="X164" s="70">
        <v>0</v>
      </c>
    </row>
    <row r="165" spans="1:24" ht="24">
      <c r="A165" s="69" t="s">
        <v>246</v>
      </c>
      <c r="B165" s="69" t="s">
        <v>269</v>
      </c>
      <c r="C165" s="69" t="s">
        <v>254</v>
      </c>
      <c r="D165" s="68" t="s">
        <v>361</v>
      </c>
      <c r="E165" s="68" t="s">
        <v>273</v>
      </c>
      <c r="F165" s="70">
        <v>220</v>
      </c>
      <c r="G165" s="70">
        <v>0</v>
      </c>
      <c r="H165" s="70">
        <v>0</v>
      </c>
      <c r="I165" s="70">
        <v>0</v>
      </c>
      <c r="J165" s="70">
        <v>0</v>
      </c>
      <c r="K165" s="70">
        <v>220</v>
      </c>
      <c r="L165" s="70">
        <v>0</v>
      </c>
      <c r="M165" s="70">
        <v>2.15</v>
      </c>
      <c r="N165" s="70">
        <v>0</v>
      </c>
      <c r="O165" s="70">
        <v>0</v>
      </c>
      <c r="P165" s="70">
        <v>0</v>
      </c>
      <c r="Q165" s="70">
        <v>217.85</v>
      </c>
      <c r="R165" s="70">
        <v>0</v>
      </c>
      <c r="S165" s="70">
        <v>0</v>
      </c>
      <c r="T165" s="70">
        <v>0</v>
      </c>
      <c r="U165" s="70">
        <v>0</v>
      </c>
      <c r="V165" s="70">
        <v>0</v>
      </c>
      <c r="W165" s="70">
        <v>0</v>
      </c>
      <c r="X165" s="70">
        <v>0</v>
      </c>
    </row>
    <row r="166" spans="1:24" ht="13.5">
      <c r="A166" s="69" t="s">
        <v>246</v>
      </c>
      <c r="B166" s="69" t="s">
        <v>254</v>
      </c>
      <c r="C166" s="69" t="s">
        <v>254</v>
      </c>
      <c r="D166" s="68" t="s">
        <v>361</v>
      </c>
      <c r="E166" s="68" t="s">
        <v>279</v>
      </c>
      <c r="F166" s="70">
        <v>20</v>
      </c>
      <c r="G166" s="70">
        <v>0</v>
      </c>
      <c r="H166" s="70">
        <v>0</v>
      </c>
      <c r="I166" s="70">
        <v>0</v>
      </c>
      <c r="J166" s="70">
        <v>0</v>
      </c>
      <c r="K166" s="70">
        <v>20</v>
      </c>
      <c r="L166" s="70">
        <v>0</v>
      </c>
      <c r="M166" s="70">
        <v>20</v>
      </c>
      <c r="N166" s="70">
        <v>0</v>
      </c>
      <c r="O166" s="70">
        <v>0</v>
      </c>
      <c r="P166" s="70">
        <v>0</v>
      </c>
      <c r="Q166" s="70">
        <v>0</v>
      </c>
      <c r="R166" s="70">
        <v>0</v>
      </c>
      <c r="S166" s="70">
        <v>0</v>
      </c>
      <c r="T166" s="70">
        <v>0</v>
      </c>
      <c r="U166" s="70">
        <v>0</v>
      </c>
      <c r="V166" s="70">
        <v>0</v>
      </c>
      <c r="W166" s="70">
        <v>0</v>
      </c>
      <c r="X166" s="70">
        <v>0</v>
      </c>
    </row>
    <row r="167" spans="1:24" ht="13.5">
      <c r="A167" s="69" t="s">
        <v>280</v>
      </c>
      <c r="B167" s="69" t="s">
        <v>269</v>
      </c>
      <c r="C167" s="69" t="s">
        <v>244</v>
      </c>
      <c r="D167" s="68" t="s">
        <v>361</v>
      </c>
      <c r="E167" s="68" t="s">
        <v>284</v>
      </c>
      <c r="F167" s="70">
        <v>52.2</v>
      </c>
      <c r="G167" s="70">
        <v>52.2</v>
      </c>
      <c r="H167" s="70">
        <v>0</v>
      </c>
      <c r="I167" s="70">
        <v>12.7</v>
      </c>
      <c r="J167" s="70">
        <v>39.5</v>
      </c>
      <c r="K167" s="70">
        <v>0</v>
      </c>
      <c r="L167" s="70">
        <v>0</v>
      </c>
      <c r="M167" s="70">
        <v>0</v>
      </c>
      <c r="N167" s="70">
        <v>0</v>
      </c>
      <c r="O167" s="70">
        <v>0</v>
      </c>
      <c r="P167" s="70">
        <v>0</v>
      </c>
      <c r="Q167" s="70">
        <v>0</v>
      </c>
      <c r="R167" s="70">
        <v>0</v>
      </c>
      <c r="S167" s="70">
        <v>0</v>
      </c>
      <c r="T167" s="70">
        <v>0</v>
      </c>
      <c r="U167" s="70">
        <v>0</v>
      </c>
      <c r="V167" s="70">
        <v>0</v>
      </c>
      <c r="W167" s="70">
        <v>0</v>
      </c>
      <c r="X167" s="70">
        <v>0</v>
      </c>
    </row>
    <row r="168" spans="1:24" ht="24">
      <c r="A168" s="69" t="s">
        <v>280</v>
      </c>
      <c r="B168" s="69" t="s">
        <v>269</v>
      </c>
      <c r="C168" s="69" t="s">
        <v>269</v>
      </c>
      <c r="D168" s="68" t="s">
        <v>361</v>
      </c>
      <c r="E168" s="68" t="s">
        <v>285</v>
      </c>
      <c r="F168" s="70">
        <v>162.1</v>
      </c>
      <c r="G168" s="70">
        <v>162.1</v>
      </c>
      <c r="H168" s="70">
        <v>162.1</v>
      </c>
      <c r="I168" s="70">
        <v>0</v>
      </c>
      <c r="J168" s="70">
        <v>0</v>
      </c>
      <c r="K168" s="70">
        <v>0</v>
      </c>
      <c r="L168" s="70">
        <v>0</v>
      </c>
      <c r="M168" s="70">
        <v>0</v>
      </c>
      <c r="N168" s="70">
        <v>0</v>
      </c>
      <c r="O168" s="70">
        <v>0</v>
      </c>
      <c r="P168" s="70">
        <v>0</v>
      </c>
      <c r="Q168" s="70">
        <v>0</v>
      </c>
      <c r="R168" s="70">
        <v>0</v>
      </c>
      <c r="S168" s="70">
        <v>0</v>
      </c>
      <c r="T168" s="70">
        <v>0</v>
      </c>
      <c r="U168" s="70">
        <v>0</v>
      </c>
      <c r="V168" s="70">
        <v>0</v>
      </c>
      <c r="W168" s="70">
        <v>0</v>
      </c>
      <c r="X168" s="70">
        <v>0</v>
      </c>
    </row>
    <row r="169" spans="1:24" ht="13.5">
      <c r="A169" s="69" t="s">
        <v>288</v>
      </c>
      <c r="B169" s="69" t="s">
        <v>290</v>
      </c>
      <c r="C169" s="69" t="s">
        <v>244</v>
      </c>
      <c r="D169" s="68" t="s">
        <v>361</v>
      </c>
      <c r="E169" s="68" t="s">
        <v>293</v>
      </c>
      <c r="F169" s="70">
        <v>142.66</v>
      </c>
      <c r="G169" s="70">
        <v>142.66</v>
      </c>
      <c r="H169" s="70">
        <v>68.89</v>
      </c>
      <c r="I169" s="70">
        <v>0</v>
      </c>
      <c r="J169" s="70">
        <v>73.77</v>
      </c>
      <c r="K169" s="70">
        <v>0</v>
      </c>
      <c r="L169" s="70">
        <v>0</v>
      </c>
      <c r="M169" s="70">
        <v>0</v>
      </c>
      <c r="N169" s="70">
        <v>0</v>
      </c>
      <c r="O169" s="70">
        <v>0</v>
      </c>
      <c r="P169" s="70">
        <v>0</v>
      </c>
      <c r="Q169" s="70">
        <v>0</v>
      </c>
      <c r="R169" s="70">
        <v>0</v>
      </c>
      <c r="S169" s="70">
        <v>0</v>
      </c>
      <c r="T169" s="70">
        <v>0</v>
      </c>
      <c r="U169" s="70">
        <v>0</v>
      </c>
      <c r="V169" s="70">
        <v>0</v>
      </c>
      <c r="W169" s="70">
        <v>0</v>
      </c>
      <c r="X169" s="70">
        <v>0</v>
      </c>
    </row>
    <row r="170" spans="1:24" ht="13.5">
      <c r="A170" s="69" t="s">
        <v>288</v>
      </c>
      <c r="B170" s="69" t="s">
        <v>290</v>
      </c>
      <c r="C170" s="69" t="s">
        <v>252</v>
      </c>
      <c r="D170" s="68" t="s">
        <v>361</v>
      </c>
      <c r="E170" s="68" t="s">
        <v>294</v>
      </c>
      <c r="F170" s="70">
        <v>40.53</v>
      </c>
      <c r="G170" s="70">
        <v>40.53</v>
      </c>
      <c r="H170" s="70">
        <v>40.53</v>
      </c>
      <c r="I170" s="70">
        <v>0</v>
      </c>
      <c r="J170" s="70">
        <v>0</v>
      </c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70">
        <v>0</v>
      </c>
      <c r="Q170" s="70">
        <v>0</v>
      </c>
      <c r="R170" s="70">
        <v>0</v>
      </c>
      <c r="S170" s="70">
        <v>0</v>
      </c>
      <c r="T170" s="70">
        <v>0</v>
      </c>
      <c r="U170" s="70">
        <v>0</v>
      </c>
      <c r="V170" s="70">
        <v>0</v>
      </c>
      <c r="W170" s="70">
        <v>0</v>
      </c>
      <c r="X170" s="70">
        <v>0</v>
      </c>
    </row>
    <row r="171" spans="1:24" ht="13.5">
      <c r="A171" s="69" t="s">
        <v>295</v>
      </c>
      <c r="B171" s="69" t="s">
        <v>248</v>
      </c>
      <c r="C171" s="69" t="s">
        <v>286</v>
      </c>
      <c r="D171" s="68" t="s">
        <v>361</v>
      </c>
      <c r="E171" s="68" t="s">
        <v>298</v>
      </c>
      <c r="F171" s="70">
        <v>127</v>
      </c>
      <c r="G171" s="70">
        <v>0</v>
      </c>
      <c r="H171" s="70">
        <v>0</v>
      </c>
      <c r="I171" s="70">
        <v>0</v>
      </c>
      <c r="J171" s="70">
        <v>0</v>
      </c>
      <c r="K171" s="70">
        <v>127</v>
      </c>
      <c r="L171" s="70">
        <v>0</v>
      </c>
      <c r="M171" s="70">
        <v>0</v>
      </c>
      <c r="N171" s="70">
        <v>0</v>
      </c>
      <c r="O171" s="70">
        <v>0</v>
      </c>
      <c r="P171" s="70">
        <v>0</v>
      </c>
      <c r="Q171" s="70">
        <v>127</v>
      </c>
      <c r="R171" s="70">
        <v>0</v>
      </c>
      <c r="S171" s="70">
        <v>0</v>
      </c>
      <c r="T171" s="70">
        <v>0</v>
      </c>
      <c r="U171" s="70">
        <v>0</v>
      </c>
      <c r="V171" s="70">
        <v>0</v>
      </c>
      <c r="W171" s="70">
        <v>0</v>
      </c>
      <c r="X171" s="70">
        <v>0</v>
      </c>
    </row>
    <row r="172" spans="1:24" ht="13.5">
      <c r="A172" s="69" t="s">
        <v>299</v>
      </c>
      <c r="B172" s="69" t="s">
        <v>244</v>
      </c>
      <c r="C172" s="69" t="s">
        <v>248</v>
      </c>
      <c r="D172" s="68" t="s">
        <v>361</v>
      </c>
      <c r="E172" s="68" t="s">
        <v>302</v>
      </c>
      <c r="F172" s="70">
        <v>97.26</v>
      </c>
      <c r="G172" s="70">
        <v>97.26</v>
      </c>
      <c r="H172" s="70">
        <v>97.26</v>
      </c>
      <c r="I172" s="70">
        <v>0</v>
      </c>
      <c r="J172" s="70">
        <v>0</v>
      </c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70">
        <v>0</v>
      </c>
      <c r="Q172" s="70">
        <v>0</v>
      </c>
      <c r="R172" s="70">
        <v>0</v>
      </c>
      <c r="S172" s="70">
        <v>0</v>
      </c>
      <c r="T172" s="70">
        <v>0</v>
      </c>
      <c r="U172" s="70">
        <v>0</v>
      </c>
      <c r="V172" s="70">
        <v>0</v>
      </c>
      <c r="W172" s="70">
        <v>0</v>
      </c>
      <c r="X172" s="70">
        <v>0</v>
      </c>
    </row>
    <row r="173" spans="1:24" ht="24">
      <c r="A173" s="69"/>
      <c r="B173" s="69"/>
      <c r="C173" s="69"/>
      <c r="D173" s="68" t="s">
        <v>380</v>
      </c>
      <c r="E173" s="68" t="s">
        <v>381</v>
      </c>
      <c r="F173" s="70">
        <v>1298.66</v>
      </c>
      <c r="G173" s="70">
        <v>1043.62</v>
      </c>
      <c r="H173" s="70">
        <v>891.59</v>
      </c>
      <c r="I173" s="70">
        <v>98.15</v>
      </c>
      <c r="J173" s="70">
        <v>53.88</v>
      </c>
      <c r="K173" s="70">
        <v>255.04</v>
      </c>
      <c r="L173" s="70">
        <v>28.57</v>
      </c>
      <c r="M173" s="70">
        <v>197.17</v>
      </c>
      <c r="N173" s="70">
        <v>8</v>
      </c>
      <c r="O173" s="70">
        <v>0</v>
      </c>
      <c r="P173" s="70">
        <v>0</v>
      </c>
      <c r="Q173" s="70">
        <v>21.3</v>
      </c>
      <c r="R173" s="70">
        <v>0</v>
      </c>
      <c r="S173" s="70">
        <v>0</v>
      </c>
      <c r="T173" s="70">
        <v>0</v>
      </c>
      <c r="U173" s="70">
        <v>0</v>
      </c>
      <c r="V173" s="70">
        <v>0</v>
      </c>
      <c r="W173" s="70">
        <v>0</v>
      </c>
      <c r="X173" s="70">
        <v>0</v>
      </c>
    </row>
    <row r="174" spans="1:24" ht="24">
      <c r="A174" s="69" t="s">
        <v>246</v>
      </c>
      <c r="B174" s="69" t="s">
        <v>252</v>
      </c>
      <c r="C174" s="69" t="s">
        <v>248</v>
      </c>
      <c r="D174" s="68" t="s">
        <v>361</v>
      </c>
      <c r="E174" s="68" t="s">
        <v>261</v>
      </c>
      <c r="F174" s="70">
        <v>740.72</v>
      </c>
      <c r="G174" s="70">
        <v>740.72</v>
      </c>
      <c r="H174" s="70">
        <v>618.16</v>
      </c>
      <c r="I174" s="70">
        <v>92.51</v>
      </c>
      <c r="J174" s="70">
        <v>30.05</v>
      </c>
      <c r="K174" s="70">
        <v>0</v>
      </c>
      <c r="L174" s="70">
        <v>0</v>
      </c>
      <c r="M174" s="70">
        <v>0</v>
      </c>
      <c r="N174" s="70">
        <v>0</v>
      </c>
      <c r="O174" s="70">
        <v>0</v>
      </c>
      <c r="P174" s="70">
        <v>0</v>
      </c>
      <c r="Q174" s="70">
        <v>0</v>
      </c>
      <c r="R174" s="70">
        <v>0</v>
      </c>
      <c r="S174" s="70">
        <v>0</v>
      </c>
      <c r="T174" s="70">
        <v>0</v>
      </c>
      <c r="U174" s="70">
        <v>0</v>
      </c>
      <c r="V174" s="70">
        <v>0</v>
      </c>
      <c r="W174" s="70">
        <v>0</v>
      </c>
      <c r="X174" s="70">
        <v>0</v>
      </c>
    </row>
    <row r="175" spans="1:24" ht="13.5">
      <c r="A175" s="69" t="s">
        <v>246</v>
      </c>
      <c r="B175" s="69" t="s">
        <v>252</v>
      </c>
      <c r="C175" s="69" t="s">
        <v>244</v>
      </c>
      <c r="D175" s="68" t="s">
        <v>361</v>
      </c>
      <c r="E175" s="68" t="s">
        <v>262</v>
      </c>
      <c r="F175" s="70">
        <v>33.59</v>
      </c>
      <c r="G175" s="70">
        <v>0</v>
      </c>
      <c r="H175" s="70">
        <v>0</v>
      </c>
      <c r="I175" s="70">
        <v>0</v>
      </c>
      <c r="J175" s="70">
        <v>0</v>
      </c>
      <c r="K175" s="70">
        <v>33.59</v>
      </c>
      <c r="L175" s="70">
        <v>0</v>
      </c>
      <c r="M175" s="70">
        <v>33.59</v>
      </c>
      <c r="N175" s="70">
        <v>0</v>
      </c>
      <c r="O175" s="70">
        <v>0</v>
      </c>
      <c r="P175" s="70">
        <v>0</v>
      </c>
      <c r="Q175" s="70">
        <v>0</v>
      </c>
      <c r="R175" s="70">
        <v>0</v>
      </c>
      <c r="S175" s="70">
        <v>0</v>
      </c>
      <c r="T175" s="70">
        <v>0</v>
      </c>
      <c r="U175" s="70">
        <v>0</v>
      </c>
      <c r="V175" s="70">
        <v>0</v>
      </c>
      <c r="W175" s="70">
        <v>0</v>
      </c>
      <c r="X175" s="70">
        <v>0</v>
      </c>
    </row>
    <row r="176" spans="1:24" ht="13.5">
      <c r="A176" s="69" t="s">
        <v>246</v>
      </c>
      <c r="B176" s="69" t="s">
        <v>252</v>
      </c>
      <c r="C176" s="69" t="s">
        <v>254</v>
      </c>
      <c r="D176" s="68" t="s">
        <v>361</v>
      </c>
      <c r="E176" s="68" t="s">
        <v>263</v>
      </c>
      <c r="F176" s="70">
        <v>193.65</v>
      </c>
      <c r="G176" s="70">
        <v>0</v>
      </c>
      <c r="H176" s="70">
        <v>0</v>
      </c>
      <c r="I176" s="70">
        <v>0</v>
      </c>
      <c r="J176" s="70">
        <v>0</v>
      </c>
      <c r="K176" s="70">
        <v>193.65</v>
      </c>
      <c r="L176" s="70">
        <v>28.57</v>
      </c>
      <c r="M176" s="70">
        <v>137.78</v>
      </c>
      <c r="N176" s="70">
        <v>8</v>
      </c>
      <c r="O176" s="70">
        <v>0</v>
      </c>
      <c r="P176" s="70">
        <v>0</v>
      </c>
      <c r="Q176" s="70">
        <v>19.3</v>
      </c>
      <c r="R176" s="70">
        <v>0</v>
      </c>
      <c r="S176" s="70">
        <v>0</v>
      </c>
      <c r="T176" s="70">
        <v>0</v>
      </c>
      <c r="U176" s="70">
        <v>0</v>
      </c>
      <c r="V176" s="70">
        <v>0</v>
      </c>
      <c r="W176" s="70">
        <v>0</v>
      </c>
      <c r="X176" s="70">
        <v>0</v>
      </c>
    </row>
    <row r="177" spans="1:24" ht="13.5">
      <c r="A177" s="69" t="s">
        <v>246</v>
      </c>
      <c r="B177" s="69" t="s">
        <v>476</v>
      </c>
      <c r="C177" s="69" t="s">
        <v>244</v>
      </c>
      <c r="D177" s="68" t="s">
        <v>361</v>
      </c>
      <c r="E177" s="68" t="s">
        <v>478</v>
      </c>
      <c r="F177" s="70">
        <v>25</v>
      </c>
      <c r="G177" s="70">
        <v>0</v>
      </c>
      <c r="H177" s="70">
        <v>0</v>
      </c>
      <c r="I177" s="70">
        <v>0</v>
      </c>
      <c r="J177" s="70">
        <v>0</v>
      </c>
      <c r="K177" s="70">
        <v>25</v>
      </c>
      <c r="L177" s="70">
        <v>0</v>
      </c>
      <c r="M177" s="70">
        <v>23</v>
      </c>
      <c r="N177" s="70">
        <v>0</v>
      </c>
      <c r="O177" s="70">
        <v>0</v>
      </c>
      <c r="P177" s="70">
        <v>0</v>
      </c>
      <c r="Q177" s="70">
        <v>2</v>
      </c>
      <c r="R177" s="70">
        <v>0</v>
      </c>
      <c r="S177" s="70">
        <v>0</v>
      </c>
      <c r="T177" s="70">
        <v>0</v>
      </c>
      <c r="U177" s="70">
        <v>0</v>
      </c>
      <c r="V177" s="70">
        <v>0</v>
      </c>
      <c r="W177" s="70">
        <v>0</v>
      </c>
      <c r="X177" s="70">
        <v>0</v>
      </c>
    </row>
    <row r="178" spans="1:24" ht="13.5">
      <c r="A178" s="69" t="s">
        <v>246</v>
      </c>
      <c r="B178" s="69" t="s">
        <v>254</v>
      </c>
      <c r="C178" s="69" t="s">
        <v>254</v>
      </c>
      <c r="D178" s="68" t="s">
        <v>361</v>
      </c>
      <c r="E178" s="68" t="s">
        <v>279</v>
      </c>
      <c r="F178" s="70">
        <v>2.8</v>
      </c>
      <c r="G178" s="70">
        <v>0</v>
      </c>
      <c r="H178" s="70">
        <v>0</v>
      </c>
      <c r="I178" s="70">
        <v>0</v>
      </c>
      <c r="J178" s="70">
        <v>0</v>
      </c>
      <c r="K178" s="70">
        <v>2.8</v>
      </c>
      <c r="L178" s="70">
        <v>0</v>
      </c>
      <c r="M178" s="70">
        <v>2.8</v>
      </c>
      <c r="N178" s="70">
        <v>0</v>
      </c>
      <c r="O178" s="70">
        <v>0</v>
      </c>
      <c r="P178" s="70">
        <v>0</v>
      </c>
      <c r="Q178" s="70">
        <v>0</v>
      </c>
      <c r="R178" s="70">
        <v>0</v>
      </c>
      <c r="S178" s="70">
        <v>0</v>
      </c>
      <c r="T178" s="70">
        <v>0</v>
      </c>
      <c r="U178" s="70">
        <v>0</v>
      </c>
      <c r="V178" s="70">
        <v>0</v>
      </c>
      <c r="W178" s="70">
        <v>0</v>
      </c>
      <c r="X178" s="70">
        <v>0</v>
      </c>
    </row>
    <row r="179" spans="1:24" ht="13.5">
      <c r="A179" s="69" t="s">
        <v>280</v>
      </c>
      <c r="B179" s="69" t="s">
        <v>269</v>
      </c>
      <c r="C179" s="69" t="s">
        <v>244</v>
      </c>
      <c r="D179" s="68" t="s">
        <v>361</v>
      </c>
      <c r="E179" s="68" t="s">
        <v>284</v>
      </c>
      <c r="F179" s="70">
        <v>12.12</v>
      </c>
      <c r="G179" s="70">
        <v>12.12</v>
      </c>
      <c r="H179" s="70">
        <v>0</v>
      </c>
      <c r="I179" s="70">
        <v>5.64</v>
      </c>
      <c r="J179" s="70">
        <v>6.48</v>
      </c>
      <c r="K179" s="70">
        <v>0</v>
      </c>
      <c r="L179" s="70">
        <v>0</v>
      </c>
      <c r="M179" s="70">
        <v>0</v>
      </c>
      <c r="N179" s="70">
        <v>0</v>
      </c>
      <c r="O179" s="70">
        <v>0</v>
      </c>
      <c r="P179" s="70">
        <v>0</v>
      </c>
      <c r="Q179" s="70">
        <v>0</v>
      </c>
      <c r="R179" s="70">
        <v>0</v>
      </c>
      <c r="S179" s="70">
        <v>0</v>
      </c>
      <c r="T179" s="70">
        <v>0</v>
      </c>
      <c r="U179" s="70">
        <v>0</v>
      </c>
      <c r="V179" s="70">
        <v>0</v>
      </c>
      <c r="W179" s="70">
        <v>0</v>
      </c>
      <c r="X179" s="70">
        <v>0</v>
      </c>
    </row>
    <row r="180" spans="1:24" ht="24">
      <c r="A180" s="69" t="s">
        <v>280</v>
      </c>
      <c r="B180" s="69" t="s">
        <v>269</v>
      </c>
      <c r="C180" s="69" t="s">
        <v>269</v>
      </c>
      <c r="D180" s="68" t="s">
        <v>361</v>
      </c>
      <c r="E180" s="68" t="s">
        <v>285</v>
      </c>
      <c r="F180" s="70">
        <v>120.19</v>
      </c>
      <c r="G180" s="70">
        <v>120.19</v>
      </c>
      <c r="H180" s="70">
        <v>120.19</v>
      </c>
      <c r="I180" s="70">
        <v>0</v>
      </c>
      <c r="J180" s="70">
        <v>0</v>
      </c>
      <c r="K180" s="70">
        <v>0</v>
      </c>
      <c r="L180" s="70">
        <v>0</v>
      </c>
      <c r="M180" s="70">
        <v>0</v>
      </c>
      <c r="N180" s="70">
        <v>0</v>
      </c>
      <c r="O180" s="70">
        <v>0</v>
      </c>
      <c r="P180" s="70">
        <v>0</v>
      </c>
      <c r="Q180" s="70">
        <v>0</v>
      </c>
      <c r="R180" s="70">
        <v>0</v>
      </c>
      <c r="S180" s="70">
        <v>0</v>
      </c>
      <c r="T180" s="70">
        <v>0</v>
      </c>
      <c r="U180" s="70">
        <v>0</v>
      </c>
      <c r="V180" s="70">
        <v>0</v>
      </c>
      <c r="W180" s="70">
        <v>0</v>
      </c>
      <c r="X180" s="70">
        <v>0</v>
      </c>
    </row>
    <row r="181" spans="1:24" ht="13.5">
      <c r="A181" s="69" t="s">
        <v>288</v>
      </c>
      <c r="B181" s="69" t="s">
        <v>290</v>
      </c>
      <c r="C181" s="69" t="s">
        <v>244</v>
      </c>
      <c r="D181" s="68" t="s">
        <v>361</v>
      </c>
      <c r="E181" s="68" t="s">
        <v>293</v>
      </c>
      <c r="F181" s="70">
        <v>68.43</v>
      </c>
      <c r="G181" s="70">
        <v>68.43</v>
      </c>
      <c r="H181" s="70">
        <v>51.08</v>
      </c>
      <c r="I181" s="70">
        <v>0</v>
      </c>
      <c r="J181" s="70">
        <v>17.35</v>
      </c>
      <c r="K181" s="70">
        <v>0</v>
      </c>
      <c r="L181" s="70">
        <v>0</v>
      </c>
      <c r="M181" s="70">
        <v>0</v>
      </c>
      <c r="N181" s="70">
        <v>0</v>
      </c>
      <c r="O181" s="70">
        <v>0</v>
      </c>
      <c r="P181" s="70">
        <v>0</v>
      </c>
      <c r="Q181" s="70">
        <v>0</v>
      </c>
      <c r="R181" s="70">
        <v>0</v>
      </c>
      <c r="S181" s="70">
        <v>0</v>
      </c>
      <c r="T181" s="70">
        <v>0</v>
      </c>
      <c r="U181" s="70">
        <v>0</v>
      </c>
      <c r="V181" s="70">
        <v>0</v>
      </c>
      <c r="W181" s="70">
        <v>0</v>
      </c>
      <c r="X181" s="70">
        <v>0</v>
      </c>
    </row>
    <row r="182" spans="1:24" ht="13.5">
      <c r="A182" s="69" t="s">
        <v>288</v>
      </c>
      <c r="B182" s="69" t="s">
        <v>290</v>
      </c>
      <c r="C182" s="69" t="s">
        <v>252</v>
      </c>
      <c r="D182" s="68" t="s">
        <v>361</v>
      </c>
      <c r="E182" s="68" t="s">
        <v>294</v>
      </c>
      <c r="F182" s="70">
        <v>30.05</v>
      </c>
      <c r="G182" s="70">
        <v>30.05</v>
      </c>
      <c r="H182" s="70">
        <v>30.05</v>
      </c>
      <c r="I182" s="70">
        <v>0</v>
      </c>
      <c r="J182" s="70">
        <v>0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70">
        <v>0</v>
      </c>
      <c r="R182" s="70">
        <v>0</v>
      </c>
      <c r="S182" s="70">
        <v>0</v>
      </c>
      <c r="T182" s="70">
        <v>0</v>
      </c>
      <c r="U182" s="70">
        <v>0</v>
      </c>
      <c r="V182" s="70">
        <v>0</v>
      </c>
      <c r="W182" s="70">
        <v>0</v>
      </c>
      <c r="X182" s="70">
        <v>0</v>
      </c>
    </row>
    <row r="183" spans="1:24" ht="13.5">
      <c r="A183" s="69" t="s">
        <v>299</v>
      </c>
      <c r="B183" s="69" t="s">
        <v>244</v>
      </c>
      <c r="C183" s="69" t="s">
        <v>248</v>
      </c>
      <c r="D183" s="68" t="s">
        <v>361</v>
      </c>
      <c r="E183" s="68" t="s">
        <v>302</v>
      </c>
      <c r="F183" s="70">
        <v>72.11</v>
      </c>
      <c r="G183" s="70">
        <v>72.11</v>
      </c>
      <c r="H183" s="70">
        <v>72.11</v>
      </c>
      <c r="I183" s="70">
        <v>0</v>
      </c>
      <c r="J183" s="70">
        <v>0</v>
      </c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70">
        <v>0</v>
      </c>
      <c r="Q183" s="70">
        <v>0</v>
      </c>
      <c r="R183" s="70">
        <v>0</v>
      </c>
      <c r="S183" s="70">
        <v>0</v>
      </c>
      <c r="T183" s="70">
        <v>0</v>
      </c>
      <c r="U183" s="70">
        <v>0</v>
      </c>
      <c r="V183" s="70">
        <v>0</v>
      </c>
      <c r="W183" s="70">
        <v>0</v>
      </c>
      <c r="X183" s="70">
        <v>0</v>
      </c>
    </row>
    <row r="184" spans="1:24" ht="24">
      <c r="A184" s="69"/>
      <c r="B184" s="69"/>
      <c r="C184" s="69"/>
      <c r="D184" s="68" t="s">
        <v>382</v>
      </c>
      <c r="E184" s="68" t="s">
        <v>383</v>
      </c>
      <c r="F184" s="70">
        <v>10074.42</v>
      </c>
      <c r="G184" s="70">
        <v>4069.89</v>
      </c>
      <c r="H184" s="70">
        <v>3422.64</v>
      </c>
      <c r="I184" s="70">
        <v>484.54</v>
      </c>
      <c r="J184" s="70">
        <v>162.71</v>
      </c>
      <c r="K184" s="70">
        <v>6004.53</v>
      </c>
      <c r="L184" s="70">
        <v>0</v>
      </c>
      <c r="M184" s="70">
        <v>1366.53</v>
      </c>
      <c r="N184" s="70">
        <v>0</v>
      </c>
      <c r="O184" s="70">
        <v>0</v>
      </c>
      <c r="P184" s="70">
        <v>0</v>
      </c>
      <c r="Q184" s="70">
        <v>4305</v>
      </c>
      <c r="R184" s="70">
        <v>0</v>
      </c>
      <c r="S184" s="70">
        <v>0</v>
      </c>
      <c r="T184" s="70">
        <v>0</v>
      </c>
      <c r="U184" s="70">
        <v>333</v>
      </c>
      <c r="V184" s="70">
        <v>0</v>
      </c>
      <c r="W184" s="70">
        <v>0</v>
      </c>
      <c r="X184" s="70">
        <v>0</v>
      </c>
    </row>
    <row r="185" spans="1:24" ht="24">
      <c r="A185" s="69" t="s">
        <v>246</v>
      </c>
      <c r="B185" s="69" t="s">
        <v>252</v>
      </c>
      <c r="C185" s="69" t="s">
        <v>248</v>
      </c>
      <c r="D185" s="68" t="s">
        <v>361</v>
      </c>
      <c r="E185" s="68" t="s">
        <v>261</v>
      </c>
      <c r="F185" s="70">
        <v>3027.63</v>
      </c>
      <c r="G185" s="70">
        <v>3027.63</v>
      </c>
      <c r="H185" s="70">
        <v>2459.2</v>
      </c>
      <c r="I185" s="70">
        <v>448</v>
      </c>
      <c r="J185" s="70">
        <v>120.43</v>
      </c>
      <c r="K185" s="70"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0</v>
      </c>
      <c r="Q185" s="70">
        <v>0</v>
      </c>
      <c r="R185" s="70">
        <v>0</v>
      </c>
      <c r="S185" s="70">
        <v>0</v>
      </c>
      <c r="T185" s="70">
        <v>0</v>
      </c>
      <c r="U185" s="70">
        <v>0</v>
      </c>
      <c r="V185" s="70">
        <v>0</v>
      </c>
      <c r="W185" s="70">
        <v>0</v>
      </c>
      <c r="X185" s="70">
        <v>0</v>
      </c>
    </row>
    <row r="186" spans="1:24" ht="13.5">
      <c r="A186" s="69" t="s">
        <v>246</v>
      </c>
      <c r="B186" s="69" t="s">
        <v>252</v>
      </c>
      <c r="C186" s="69" t="s">
        <v>244</v>
      </c>
      <c r="D186" s="68" t="s">
        <v>361</v>
      </c>
      <c r="E186" s="68" t="s">
        <v>262</v>
      </c>
      <c r="F186" s="70">
        <v>23.8</v>
      </c>
      <c r="G186" s="70">
        <v>0</v>
      </c>
      <c r="H186" s="70">
        <v>0</v>
      </c>
      <c r="I186" s="70">
        <v>0</v>
      </c>
      <c r="J186" s="70">
        <v>0</v>
      </c>
      <c r="K186" s="70">
        <v>23.8</v>
      </c>
      <c r="L186" s="70">
        <v>0</v>
      </c>
      <c r="M186" s="70">
        <v>23.8</v>
      </c>
      <c r="N186" s="70">
        <v>0</v>
      </c>
      <c r="O186" s="70">
        <v>0</v>
      </c>
      <c r="P186" s="70">
        <v>0</v>
      </c>
      <c r="Q186" s="70">
        <v>0</v>
      </c>
      <c r="R186" s="70">
        <v>0</v>
      </c>
      <c r="S186" s="70">
        <v>0</v>
      </c>
      <c r="T186" s="70">
        <v>0</v>
      </c>
      <c r="U186" s="70">
        <v>0</v>
      </c>
      <c r="V186" s="70">
        <v>0</v>
      </c>
      <c r="W186" s="70">
        <v>0</v>
      </c>
      <c r="X186" s="70">
        <v>0</v>
      </c>
    </row>
    <row r="187" spans="1:24" ht="13.5">
      <c r="A187" s="69" t="s">
        <v>246</v>
      </c>
      <c r="B187" s="69" t="s">
        <v>252</v>
      </c>
      <c r="C187" s="69" t="s">
        <v>254</v>
      </c>
      <c r="D187" s="68" t="s">
        <v>361</v>
      </c>
      <c r="E187" s="68" t="s">
        <v>263</v>
      </c>
      <c r="F187" s="70">
        <v>5960.73</v>
      </c>
      <c r="G187" s="70">
        <v>0</v>
      </c>
      <c r="H187" s="70">
        <v>0</v>
      </c>
      <c r="I187" s="70">
        <v>0</v>
      </c>
      <c r="J187" s="70">
        <v>0</v>
      </c>
      <c r="K187" s="70">
        <v>5960.73</v>
      </c>
      <c r="L187" s="70">
        <v>0</v>
      </c>
      <c r="M187" s="70">
        <v>1322.73</v>
      </c>
      <c r="N187" s="70">
        <v>0</v>
      </c>
      <c r="O187" s="70">
        <v>0</v>
      </c>
      <c r="P187" s="70">
        <v>0</v>
      </c>
      <c r="Q187" s="70">
        <v>4305</v>
      </c>
      <c r="R187" s="70">
        <v>0</v>
      </c>
      <c r="S187" s="70">
        <v>0</v>
      </c>
      <c r="T187" s="70">
        <v>0</v>
      </c>
      <c r="U187" s="70">
        <v>333</v>
      </c>
      <c r="V187" s="70">
        <v>0</v>
      </c>
      <c r="W187" s="70">
        <v>0</v>
      </c>
      <c r="X187" s="70">
        <v>0</v>
      </c>
    </row>
    <row r="188" spans="1:24" ht="13.5">
      <c r="A188" s="69" t="s">
        <v>246</v>
      </c>
      <c r="B188" s="69" t="s">
        <v>254</v>
      </c>
      <c r="C188" s="69" t="s">
        <v>254</v>
      </c>
      <c r="D188" s="68" t="s">
        <v>361</v>
      </c>
      <c r="E188" s="68" t="s">
        <v>279</v>
      </c>
      <c r="F188" s="70">
        <v>20</v>
      </c>
      <c r="G188" s="70">
        <v>0</v>
      </c>
      <c r="H188" s="70">
        <v>0</v>
      </c>
      <c r="I188" s="70">
        <v>0</v>
      </c>
      <c r="J188" s="70">
        <v>0</v>
      </c>
      <c r="K188" s="70">
        <v>20</v>
      </c>
      <c r="L188" s="70">
        <v>0</v>
      </c>
      <c r="M188" s="70">
        <v>20</v>
      </c>
      <c r="N188" s="70">
        <v>0</v>
      </c>
      <c r="O188" s="70">
        <v>0</v>
      </c>
      <c r="P188" s="70">
        <v>0</v>
      </c>
      <c r="Q188" s="70">
        <v>0</v>
      </c>
      <c r="R188" s="70">
        <v>0</v>
      </c>
      <c r="S188" s="70">
        <v>0</v>
      </c>
      <c r="T188" s="70">
        <v>0</v>
      </c>
      <c r="U188" s="70">
        <v>0</v>
      </c>
      <c r="V188" s="70">
        <v>0</v>
      </c>
      <c r="W188" s="70">
        <v>0</v>
      </c>
      <c r="X188" s="70">
        <v>0</v>
      </c>
    </row>
    <row r="189" spans="1:24" ht="13.5">
      <c r="A189" s="69" t="s">
        <v>280</v>
      </c>
      <c r="B189" s="69" t="s">
        <v>269</v>
      </c>
      <c r="C189" s="69" t="s">
        <v>244</v>
      </c>
      <c r="D189" s="68" t="s">
        <v>361</v>
      </c>
      <c r="E189" s="68" t="s">
        <v>284</v>
      </c>
      <c r="F189" s="70">
        <v>78.82</v>
      </c>
      <c r="G189" s="70">
        <v>78.82</v>
      </c>
      <c r="H189" s="70">
        <v>0</v>
      </c>
      <c r="I189" s="70">
        <v>36.54</v>
      </c>
      <c r="J189" s="70">
        <v>42.28</v>
      </c>
      <c r="K189" s="70">
        <v>0</v>
      </c>
      <c r="L189" s="70">
        <v>0</v>
      </c>
      <c r="M189" s="70">
        <v>0</v>
      </c>
      <c r="N189" s="70">
        <v>0</v>
      </c>
      <c r="O189" s="70">
        <v>0</v>
      </c>
      <c r="P189" s="70">
        <v>0</v>
      </c>
      <c r="Q189" s="70">
        <v>0</v>
      </c>
      <c r="R189" s="70">
        <v>0</v>
      </c>
      <c r="S189" s="70">
        <v>0</v>
      </c>
      <c r="T189" s="70">
        <v>0</v>
      </c>
      <c r="U189" s="70">
        <v>0</v>
      </c>
      <c r="V189" s="70">
        <v>0</v>
      </c>
      <c r="W189" s="70">
        <v>0</v>
      </c>
      <c r="X189" s="70">
        <v>0</v>
      </c>
    </row>
    <row r="190" spans="1:24" ht="24">
      <c r="A190" s="69" t="s">
        <v>280</v>
      </c>
      <c r="B190" s="69" t="s">
        <v>269</v>
      </c>
      <c r="C190" s="69" t="s">
        <v>269</v>
      </c>
      <c r="D190" s="68" t="s">
        <v>361</v>
      </c>
      <c r="E190" s="68" t="s">
        <v>285</v>
      </c>
      <c r="F190" s="70">
        <v>481.72</v>
      </c>
      <c r="G190" s="70">
        <v>481.72</v>
      </c>
      <c r="H190" s="70">
        <v>481.72</v>
      </c>
      <c r="I190" s="70">
        <v>0</v>
      </c>
      <c r="J190" s="70">
        <v>0</v>
      </c>
      <c r="K190" s="70">
        <v>0</v>
      </c>
      <c r="L190" s="70">
        <v>0</v>
      </c>
      <c r="M190" s="70">
        <v>0</v>
      </c>
      <c r="N190" s="70">
        <v>0</v>
      </c>
      <c r="O190" s="70">
        <v>0</v>
      </c>
      <c r="P190" s="70">
        <v>0</v>
      </c>
      <c r="Q190" s="70">
        <v>0</v>
      </c>
      <c r="R190" s="70">
        <v>0</v>
      </c>
      <c r="S190" s="70">
        <v>0</v>
      </c>
      <c r="T190" s="70">
        <v>0</v>
      </c>
      <c r="U190" s="70">
        <v>0</v>
      </c>
      <c r="V190" s="70">
        <v>0</v>
      </c>
      <c r="W190" s="70">
        <v>0</v>
      </c>
      <c r="X190" s="70">
        <v>0</v>
      </c>
    </row>
    <row r="191" spans="1:24" ht="13.5">
      <c r="A191" s="69" t="s">
        <v>288</v>
      </c>
      <c r="B191" s="69" t="s">
        <v>290</v>
      </c>
      <c r="C191" s="69" t="s">
        <v>244</v>
      </c>
      <c r="D191" s="68" t="s">
        <v>361</v>
      </c>
      <c r="E191" s="68" t="s">
        <v>293</v>
      </c>
      <c r="F191" s="70">
        <v>192.69</v>
      </c>
      <c r="G191" s="70">
        <v>192.69</v>
      </c>
      <c r="H191" s="70">
        <v>192.69</v>
      </c>
      <c r="I191" s="70">
        <v>0</v>
      </c>
      <c r="J191" s="70">
        <v>0</v>
      </c>
      <c r="K191" s="70">
        <v>0</v>
      </c>
      <c r="L191" s="70">
        <v>0</v>
      </c>
      <c r="M191" s="70">
        <v>0</v>
      </c>
      <c r="N191" s="70">
        <v>0</v>
      </c>
      <c r="O191" s="70">
        <v>0</v>
      </c>
      <c r="P191" s="70">
        <v>0</v>
      </c>
      <c r="Q191" s="70">
        <v>0</v>
      </c>
      <c r="R191" s="70">
        <v>0</v>
      </c>
      <c r="S191" s="70">
        <v>0</v>
      </c>
      <c r="T191" s="70">
        <v>0</v>
      </c>
      <c r="U191" s="70">
        <v>0</v>
      </c>
      <c r="V191" s="70">
        <v>0</v>
      </c>
      <c r="W191" s="70">
        <v>0</v>
      </c>
      <c r="X191" s="70">
        <v>0</v>
      </c>
    </row>
    <row r="192" spans="1:24" ht="13.5">
      <c r="A192" s="69" t="s">
        <v>299</v>
      </c>
      <c r="B192" s="69" t="s">
        <v>244</v>
      </c>
      <c r="C192" s="69" t="s">
        <v>248</v>
      </c>
      <c r="D192" s="68" t="s">
        <v>361</v>
      </c>
      <c r="E192" s="68" t="s">
        <v>302</v>
      </c>
      <c r="F192" s="70">
        <v>289.03</v>
      </c>
      <c r="G192" s="70">
        <v>289.03</v>
      </c>
      <c r="H192" s="70">
        <v>289.03</v>
      </c>
      <c r="I192" s="70">
        <v>0</v>
      </c>
      <c r="J192" s="70">
        <v>0</v>
      </c>
      <c r="K192" s="70">
        <v>0</v>
      </c>
      <c r="L192" s="70">
        <v>0</v>
      </c>
      <c r="M192" s="70">
        <v>0</v>
      </c>
      <c r="N192" s="70">
        <v>0</v>
      </c>
      <c r="O192" s="70">
        <v>0</v>
      </c>
      <c r="P192" s="70">
        <v>0</v>
      </c>
      <c r="Q192" s="70">
        <v>0</v>
      </c>
      <c r="R192" s="70">
        <v>0</v>
      </c>
      <c r="S192" s="70">
        <v>0</v>
      </c>
      <c r="T192" s="70">
        <v>0</v>
      </c>
      <c r="U192" s="70">
        <v>0</v>
      </c>
      <c r="V192" s="70">
        <v>0</v>
      </c>
      <c r="W192" s="70">
        <v>0</v>
      </c>
      <c r="X192" s="70">
        <v>0</v>
      </c>
    </row>
    <row r="193" spans="1:24" ht="24">
      <c r="A193" s="69"/>
      <c r="B193" s="69"/>
      <c r="C193" s="69"/>
      <c r="D193" s="68" t="s">
        <v>384</v>
      </c>
      <c r="E193" s="68" t="s">
        <v>385</v>
      </c>
      <c r="F193" s="70">
        <v>3741.32</v>
      </c>
      <c r="G193" s="70">
        <v>1569.82</v>
      </c>
      <c r="H193" s="70">
        <v>1325.16</v>
      </c>
      <c r="I193" s="70">
        <v>189.43</v>
      </c>
      <c r="J193" s="70">
        <v>55.23</v>
      </c>
      <c r="K193" s="70">
        <v>2171.5</v>
      </c>
      <c r="L193" s="70">
        <v>54</v>
      </c>
      <c r="M193" s="70">
        <v>1800.13</v>
      </c>
      <c r="N193" s="70">
        <v>0</v>
      </c>
      <c r="O193" s="70">
        <v>0</v>
      </c>
      <c r="P193" s="70">
        <v>0</v>
      </c>
      <c r="Q193" s="70">
        <v>307.17</v>
      </c>
      <c r="R193" s="70">
        <v>0</v>
      </c>
      <c r="S193" s="70">
        <v>0</v>
      </c>
      <c r="T193" s="70">
        <v>0</v>
      </c>
      <c r="U193" s="70">
        <v>10.2</v>
      </c>
      <c r="V193" s="70">
        <v>0</v>
      </c>
      <c r="W193" s="70">
        <v>0</v>
      </c>
      <c r="X193" s="70">
        <v>0</v>
      </c>
    </row>
    <row r="194" spans="1:24" ht="24">
      <c r="A194" s="69" t="s">
        <v>246</v>
      </c>
      <c r="B194" s="69" t="s">
        <v>252</v>
      </c>
      <c r="C194" s="69" t="s">
        <v>248</v>
      </c>
      <c r="D194" s="68" t="s">
        <v>361</v>
      </c>
      <c r="E194" s="68" t="s">
        <v>261</v>
      </c>
      <c r="F194" s="70">
        <v>1187.75</v>
      </c>
      <c r="G194" s="70">
        <v>1175.92</v>
      </c>
      <c r="H194" s="70">
        <v>952.14</v>
      </c>
      <c r="I194" s="70">
        <v>177.15</v>
      </c>
      <c r="J194" s="70">
        <v>46.63</v>
      </c>
      <c r="K194" s="70">
        <v>11.83</v>
      </c>
      <c r="L194" s="70">
        <v>0</v>
      </c>
      <c r="M194" s="70">
        <v>4.63</v>
      </c>
      <c r="N194" s="70">
        <v>0</v>
      </c>
      <c r="O194" s="70">
        <v>0</v>
      </c>
      <c r="P194" s="70">
        <v>0</v>
      </c>
      <c r="Q194" s="70">
        <v>0</v>
      </c>
      <c r="R194" s="70">
        <v>0</v>
      </c>
      <c r="S194" s="70">
        <v>0</v>
      </c>
      <c r="T194" s="70">
        <v>0</v>
      </c>
      <c r="U194" s="70">
        <v>7.2</v>
      </c>
      <c r="V194" s="70">
        <v>0</v>
      </c>
      <c r="W194" s="70">
        <v>0</v>
      </c>
      <c r="X194" s="70">
        <v>0</v>
      </c>
    </row>
    <row r="195" spans="1:24" ht="13.5">
      <c r="A195" s="69" t="s">
        <v>246</v>
      </c>
      <c r="B195" s="69" t="s">
        <v>252</v>
      </c>
      <c r="C195" s="69" t="s">
        <v>244</v>
      </c>
      <c r="D195" s="68" t="s">
        <v>361</v>
      </c>
      <c r="E195" s="68" t="s">
        <v>262</v>
      </c>
      <c r="F195" s="70">
        <v>1483</v>
      </c>
      <c r="G195" s="70">
        <v>0</v>
      </c>
      <c r="H195" s="70">
        <v>0</v>
      </c>
      <c r="I195" s="70">
        <v>0</v>
      </c>
      <c r="J195" s="70">
        <v>0</v>
      </c>
      <c r="K195" s="70">
        <v>1483</v>
      </c>
      <c r="L195" s="70">
        <v>34</v>
      </c>
      <c r="M195" s="70">
        <v>1335.5</v>
      </c>
      <c r="N195" s="70">
        <v>0</v>
      </c>
      <c r="O195" s="70">
        <v>0</v>
      </c>
      <c r="P195" s="70">
        <v>0</v>
      </c>
      <c r="Q195" s="70">
        <v>110.5</v>
      </c>
      <c r="R195" s="70">
        <v>0</v>
      </c>
      <c r="S195" s="70">
        <v>0</v>
      </c>
      <c r="T195" s="70">
        <v>0</v>
      </c>
      <c r="U195" s="70">
        <v>3</v>
      </c>
      <c r="V195" s="70">
        <v>0</v>
      </c>
      <c r="W195" s="70">
        <v>0</v>
      </c>
      <c r="X195" s="70">
        <v>0</v>
      </c>
    </row>
    <row r="196" spans="1:24" ht="13.5">
      <c r="A196" s="69" t="s">
        <v>246</v>
      </c>
      <c r="B196" s="69" t="s">
        <v>252</v>
      </c>
      <c r="C196" s="69" t="s">
        <v>254</v>
      </c>
      <c r="D196" s="68" t="s">
        <v>361</v>
      </c>
      <c r="E196" s="68" t="s">
        <v>263</v>
      </c>
      <c r="F196" s="70">
        <v>96.67</v>
      </c>
      <c r="G196" s="70">
        <v>0</v>
      </c>
      <c r="H196" s="70">
        <v>0</v>
      </c>
      <c r="I196" s="70">
        <v>0</v>
      </c>
      <c r="J196" s="70">
        <v>0</v>
      </c>
      <c r="K196" s="70">
        <v>96.67</v>
      </c>
      <c r="L196" s="70">
        <v>0</v>
      </c>
      <c r="M196" s="70">
        <v>0</v>
      </c>
      <c r="N196" s="70">
        <v>0</v>
      </c>
      <c r="O196" s="70">
        <v>0</v>
      </c>
      <c r="P196" s="70">
        <v>0</v>
      </c>
      <c r="Q196" s="70">
        <v>96.67</v>
      </c>
      <c r="R196" s="70">
        <v>0</v>
      </c>
      <c r="S196" s="70">
        <v>0</v>
      </c>
      <c r="T196" s="70">
        <v>0</v>
      </c>
      <c r="U196" s="70">
        <v>0</v>
      </c>
      <c r="V196" s="70">
        <v>0</v>
      </c>
      <c r="W196" s="70">
        <v>0</v>
      </c>
      <c r="X196" s="70">
        <v>0</v>
      </c>
    </row>
    <row r="197" spans="1:24" ht="13.5">
      <c r="A197" s="69" t="s">
        <v>246</v>
      </c>
      <c r="B197" s="69" t="s">
        <v>264</v>
      </c>
      <c r="C197" s="69" t="s">
        <v>244</v>
      </c>
      <c r="D197" s="68" t="s">
        <v>361</v>
      </c>
      <c r="E197" s="68" t="s">
        <v>267</v>
      </c>
      <c r="F197" s="70">
        <v>480</v>
      </c>
      <c r="G197" s="70">
        <v>0</v>
      </c>
      <c r="H197" s="70">
        <v>0</v>
      </c>
      <c r="I197" s="70">
        <v>0</v>
      </c>
      <c r="J197" s="70">
        <v>0</v>
      </c>
      <c r="K197" s="70">
        <v>480</v>
      </c>
      <c r="L197" s="70">
        <v>20</v>
      </c>
      <c r="M197" s="70">
        <v>460</v>
      </c>
      <c r="N197" s="70">
        <v>0</v>
      </c>
      <c r="O197" s="70">
        <v>0</v>
      </c>
      <c r="P197" s="70">
        <v>0</v>
      </c>
      <c r="Q197" s="70">
        <v>0</v>
      </c>
      <c r="R197" s="70">
        <v>0</v>
      </c>
      <c r="S197" s="70">
        <v>0</v>
      </c>
      <c r="T197" s="70">
        <v>0</v>
      </c>
      <c r="U197" s="70">
        <v>0</v>
      </c>
      <c r="V197" s="70">
        <v>0</v>
      </c>
      <c r="W197" s="70">
        <v>0</v>
      </c>
      <c r="X197" s="70">
        <v>0</v>
      </c>
    </row>
    <row r="198" spans="1:24" ht="24">
      <c r="A198" s="69" t="s">
        <v>246</v>
      </c>
      <c r="B198" s="69" t="s">
        <v>264</v>
      </c>
      <c r="C198" s="69" t="s">
        <v>254</v>
      </c>
      <c r="D198" s="68" t="s">
        <v>361</v>
      </c>
      <c r="E198" s="68" t="s">
        <v>268</v>
      </c>
      <c r="F198" s="70">
        <v>100</v>
      </c>
      <c r="G198" s="70">
        <v>0</v>
      </c>
      <c r="H198" s="70">
        <v>0</v>
      </c>
      <c r="I198" s="70">
        <v>0</v>
      </c>
      <c r="J198" s="70">
        <v>0</v>
      </c>
      <c r="K198" s="70">
        <v>100</v>
      </c>
      <c r="L198" s="70">
        <v>0</v>
      </c>
      <c r="M198" s="70">
        <v>0</v>
      </c>
      <c r="N198" s="70">
        <v>0</v>
      </c>
      <c r="O198" s="70">
        <v>0</v>
      </c>
      <c r="P198" s="70">
        <v>0</v>
      </c>
      <c r="Q198" s="70">
        <v>100</v>
      </c>
      <c r="R198" s="70">
        <v>0</v>
      </c>
      <c r="S198" s="70">
        <v>0</v>
      </c>
      <c r="T198" s="70">
        <v>0</v>
      </c>
      <c r="U198" s="70">
        <v>0</v>
      </c>
      <c r="V198" s="70">
        <v>0</v>
      </c>
      <c r="W198" s="70">
        <v>0</v>
      </c>
      <c r="X198" s="70">
        <v>0</v>
      </c>
    </row>
    <row r="199" spans="1:24" ht="13.5">
      <c r="A199" s="69" t="s">
        <v>280</v>
      </c>
      <c r="B199" s="69" t="s">
        <v>269</v>
      </c>
      <c r="C199" s="69" t="s">
        <v>244</v>
      </c>
      <c r="D199" s="68" t="s">
        <v>361</v>
      </c>
      <c r="E199" s="68" t="s">
        <v>284</v>
      </c>
      <c r="F199" s="70">
        <v>20.88</v>
      </c>
      <c r="G199" s="70">
        <v>20.88</v>
      </c>
      <c r="H199" s="70">
        <v>0</v>
      </c>
      <c r="I199" s="70">
        <v>12.28</v>
      </c>
      <c r="J199" s="70">
        <v>8.6</v>
      </c>
      <c r="K199" s="70">
        <v>0</v>
      </c>
      <c r="L199" s="70">
        <v>0</v>
      </c>
      <c r="M199" s="70">
        <v>0</v>
      </c>
      <c r="N199" s="70">
        <v>0</v>
      </c>
      <c r="O199" s="70">
        <v>0</v>
      </c>
      <c r="P199" s="70">
        <v>0</v>
      </c>
      <c r="Q199" s="70">
        <v>0</v>
      </c>
      <c r="R199" s="70">
        <v>0</v>
      </c>
      <c r="S199" s="70">
        <v>0</v>
      </c>
      <c r="T199" s="70">
        <v>0</v>
      </c>
      <c r="U199" s="70">
        <v>0</v>
      </c>
      <c r="V199" s="70">
        <v>0</v>
      </c>
      <c r="W199" s="70">
        <v>0</v>
      </c>
      <c r="X199" s="70">
        <v>0</v>
      </c>
    </row>
    <row r="200" spans="1:24" ht="24">
      <c r="A200" s="69" t="s">
        <v>280</v>
      </c>
      <c r="B200" s="69" t="s">
        <v>269</v>
      </c>
      <c r="C200" s="69" t="s">
        <v>269</v>
      </c>
      <c r="D200" s="68" t="s">
        <v>361</v>
      </c>
      <c r="E200" s="68" t="s">
        <v>285</v>
      </c>
      <c r="F200" s="70">
        <v>186.51</v>
      </c>
      <c r="G200" s="70">
        <v>186.51</v>
      </c>
      <c r="H200" s="70">
        <v>186.51</v>
      </c>
      <c r="I200" s="70">
        <v>0</v>
      </c>
      <c r="J200" s="70">
        <v>0</v>
      </c>
      <c r="K200" s="70">
        <v>0</v>
      </c>
      <c r="L200" s="70">
        <v>0</v>
      </c>
      <c r="M200" s="70">
        <v>0</v>
      </c>
      <c r="N200" s="70">
        <v>0</v>
      </c>
      <c r="O200" s="70">
        <v>0</v>
      </c>
      <c r="P200" s="70">
        <v>0</v>
      </c>
      <c r="Q200" s="70">
        <v>0</v>
      </c>
      <c r="R200" s="70">
        <v>0</v>
      </c>
      <c r="S200" s="70">
        <v>0</v>
      </c>
      <c r="T200" s="70">
        <v>0</v>
      </c>
      <c r="U200" s="70">
        <v>0</v>
      </c>
      <c r="V200" s="70">
        <v>0</v>
      </c>
      <c r="W200" s="70">
        <v>0</v>
      </c>
      <c r="X200" s="70">
        <v>0</v>
      </c>
    </row>
    <row r="201" spans="1:24" ht="13.5">
      <c r="A201" s="69" t="s">
        <v>288</v>
      </c>
      <c r="B201" s="69" t="s">
        <v>290</v>
      </c>
      <c r="C201" s="69" t="s">
        <v>244</v>
      </c>
      <c r="D201" s="68" t="s">
        <v>361</v>
      </c>
      <c r="E201" s="68" t="s">
        <v>293</v>
      </c>
      <c r="F201" s="70">
        <v>74.6</v>
      </c>
      <c r="G201" s="70">
        <v>74.6</v>
      </c>
      <c r="H201" s="70">
        <v>74.6</v>
      </c>
      <c r="I201" s="70">
        <v>0</v>
      </c>
      <c r="J201" s="70">
        <v>0</v>
      </c>
      <c r="K201" s="70">
        <v>0</v>
      </c>
      <c r="L201" s="70">
        <v>0</v>
      </c>
      <c r="M201" s="70">
        <v>0</v>
      </c>
      <c r="N201" s="70">
        <v>0</v>
      </c>
      <c r="O201" s="70">
        <v>0</v>
      </c>
      <c r="P201" s="70">
        <v>0</v>
      </c>
      <c r="Q201" s="70">
        <v>0</v>
      </c>
      <c r="R201" s="70">
        <v>0</v>
      </c>
      <c r="S201" s="70">
        <v>0</v>
      </c>
      <c r="T201" s="70">
        <v>0</v>
      </c>
      <c r="U201" s="70">
        <v>0</v>
      </c>
      <c r="V201" s="70">
        <v>0</v>
      </c>
      <c r="W201" s="70">
        <v>0</v>
      </c>
      <c r="X201" s="70">
        <v>0</v>
      </c>
    </row>
    <row r="202" spans="1:24" ht="13.5">
      <c r="A202" s="69" t="s">
        <v>299</v>
      </c>
      <c r="B202" s="69" t="s">
        <v>244</v>
      </c>
      <c r="C202" s="69" t="s">
        <v>248</v>
      </c>
      <c r="D202" s="68" t="s">
        <v>361</v>
      </c>
      <c r="E202" s="68" t="s">
        <v>302</v>
      </c>
      <c r="F202" s="70">
        <v>111.91</v>
      </c>
      <c r="G202" s="70">
        <v>111.91</v>
      </c>
      <c r="H202" s="70">
        <v>111.91</v>
      </c>
      <c r="I202" s="70">
        <v>0</v>
      </c>
      <c r="J202" s="70">
        <v>0</v>
      </c>
      <c r="K202" s="70">
        <v>0</v>
      </c>
      <c r="L202" s="70">
        <v>0</v>
      </c>
      <c r="M202" s="70">
        <v>0</v>
      </c>
      <c r="N202" s="70">
        <v>0</v>
      </c>
      <c r="O202" s="70">
        <v>0</v>
      </c>
      <c r="P202" s="70">
        <v>0</v>
      </c>
      <c r="Q202" s="70">
        <v>0</v>
      </c>
      <c r="R202" s="70">
        <v>0</v>
      </c>
      <c r="S202" s="70">
        <v>0</v>
      </c>
      <c r="T202" s="70">
        <v>0</v>
      </c>
      <c r="U202" s="70">
        <v>0</v>
      </c>
      <c r="V202" s="70">
        <v>0</v>
      </c>
      <c r="W202" s="70">
        <v>0</v>
      </c>
      <c r="X202" s="70">
        <v>0</v>
      </c>
    </row>
    <row r="203" spans="1:24" ht="24">
      <c r="A203" s="69"/>
      <c r="B203" s="69"/>
      <c r="C203" s="69"/>
      <c r="D203" s="68" t="s">
        <v>386</v>
      </c>
      <c r="E203" s="68" t="s">
        <v>387</v>
      </c>
      <c r="F203" s="70">
        <v>2653.85</v>
      </c>
      <c r="G203" s="70">
        <v>1681.54</v>
      </c>
      <c r="H203" s="70">
        <v>1439.95</v>
      </c>
      <c r="I203" s="70">
        <v>183.04</v>
      </c>
      <c r="J203" s="70">
        <v>58.55</v>
      </c>
      <c r="K203" s="70">
        <v>972.31</v>
      </c>
      <c r="L203" s="70">
        <v>0</v>
      </c>
      <c r="M203" s="70">
        <v>495.51</v>
      </c>
      <c r="N203" s="70">
        <v>0</v>
      </c>
      <c r="O203" s="70">
        <v>0</v>
      </c>
      <c r="P203" s="70">
        <v>0</v>
      </c>
      <c r="Q203" s="70">
        <v>399.05</v>
      </c>
      <c r="R203" s="70">
        <v>0</v>
      </c>
      <c r="S203" s="70">
        <v>0</v>
      </c>
      <c r="T203" s="70">
        <v>0</v>
      </c>
      <c r="U203" s="70">
        <v>77.75</v>
      </c>
      <c r="V203" s="70">
        <v>0</v>
      </c>
      <c r="W203" s="70">
        <v>0</v>
      </c>
      <c r="X203" s="70">
        <v>0</v>
      </c>
    </row>
    <row r="204" spans="1:24" ht="24">
      <c r="A204" s="69" t="s">
        <v>246</v>
      </c>
      <c r="B204" s="69" t="s">
        <v>252</v>
      </c>
      <c r="C204" s="69" t="s">
        <v>248</v>
      </c>
      <c r="D204" s="68" t="s">
        <v>361</v>
      </c>
      <c r="E204" s="68" t="s">
        <v>261</v>
      </c>
      <c r="F204" s="70">
        <v>1258.03</v>
      </c>
      <c r="G204" s="70">
        <v>1258.03</v>
      </c>
      <c r="H204" s="70">
        <v>1034.61</v>
      </c>
      <c r="I204" s="70">
        <v>172.75</v>
      </c>
      <c r="J204" s="70">
        <v>50.67</v>
      </c>
      <c r="K204" s="70">
        <v>0</v>
      </c>
      <c r="L204" s="70">
        <v>0</v>
      </c>
      <c r="M204" s="70">
        <v>0</v>
      </c>
      <c r="N204" s="70">
        <v>0</v>
      </c>
      <c r="O204" s="70">
        <v>0</v>
      </c>
      <c r="P204" s="70">
        <v>0</v>
      </c>
      <c r="Q204" s="70">
        <v>0</v>
      </c>
      <c r="R204" s="70">
        <v>0</v>
      </c>
      <c r="S204" s="70">
        <v>0</v>
      </c>
      <c r="T204" s="70">
        <v>0</v>
      </c>
      <c r="U204" s="70">
        <v>0</v>
      </c>
      <c r="V204" s="70">
        <v>0</v>
      </c>
      <c r="W204" s="70">
        <v>0</v>
      </c>
      <c r="X204" s="70">
        <v>0</v>
      </c>
    </row>
    <row r="205" spans="1:24" ht="13.5">
      <c r="A205" s="69" t="s">
        <v>246</v>
      </c>
      <c r="B205" s="69" t="s">
        <v>252</v>
      </c>
      <c r="C205" s="69" t="s">
        <v>244</v>
      </c>
      <c r="D205" s="68" t="s">
        <v>361</v>
      </c>
      <c r="E205" s="68" t="s">
        <v>262</v>
      </c>
      <c r="F205" s="70">
        <v>62.75</v>
      </c>
      <c r="G205" s="70">
        <v>0</v>
      </c>
      <c r="H205" s="70">
        <v>0</v>
      </c>
      <c r="I205" s="70">
        <v>0</v>
      </c>
      <c r="J205" s="70">
        <v>0</v>
      </c>
      <c r="K205" s="70">
        <v>62.75</v>
      </c>
      <c r="L205" s="70">
        <v>0</v>
      </c>
      <c r="M205" s="70">
        <v>0</v>
      </c>
      <c r="N205" s="70">
        <v>0</v>
      </c>
      <c r="O205" s="70">
        <v>0</v>
      </c>
      <c r="P205" s="70">
        <v>0</v>
      </c>
      <c r="Q205" s="70">
        <v>0</v>
      </c>
      <c r="R205" s="70">
        <v>0</v>
      </c>
      <c r="S205" s="70">
        <v>0</v>
      </c>
      <c r="T205" s="70">
        <v>0</v>
      </c>
      <c r="U205" s="70">
        <v>62.75</v>
      </c>
      <c r="V205" s="70">
        <v>0</v>
      </c>
      <c r="W205" s="70">
        <v>0</v>
      </c>
      <c r="X205" s="70">
        <v>0</v>
      </c>
    </row>
    <row r="206" spans="1:24" ht="13.5">
      <c r="A206" s="69" t="s">
        <v>246</v>
      </c>
      <c r="B206" s="69" t="s">
        <v>252</v>
      </c>
      <c r="C206" s="69" t="s">
        <v>254</v>
      </c>
      <c r="D206" s="68" t="s">
        <v>361</v>
      </c>
      <c r="E206" s="68" t="s">
        <v>263</v>
      </c>
      <c r="F206" s="70">
        <v>808.56</v>
      </c>
      <c r="G206" s="70">
        <v>0</v>
      </c>
      <c r="H206" s="70">
        <v>0</v>
      </c>
      <c r="I206" s="70">
        <v>0</v>
      </c>
      <c r="J206" s="70">
        <v>0</v>
      </c>
      <c r="K206" s="70">
        <v>808.56</v>
      </c>
      <c r="L206" s="70">
        <v>0</v>
      </c>
      <c r="M206" s="70">
        <v>464.51</v>
      </c>
      <c r="N206" s="70">
        <v>0</v>
      </c>
      <c r="O206" s="70">
        <v>0</v>
      </c>
      <c r="P206" s="70">
        <v>0</v>
      </c>
      <c r="Q206" s="70">
        <v>329.05</v>
      </c>
      <c r="R206" s="70">
        <v>0</v>
      </c>
      <c r="S206" s="70">
        <v>0</v>
      </c>
      <c r="T206" s="70">
        <v>0</v>
      </c>
      <c r="U206" s="70">
        <v>15</v>
      </c>
      <c r="V206" s="70">
        <v>0</v>
      </c>
      <c r="W206" s="70">
        <v>0</v>
      </c>
      <c r="X206" s="70">
        <v>0</v>
      </c>
    </row>
    <row r="207" spans="1:24" ht="24">
      <c r="A207" s="69" t="s">
        <v>246</v>
      </c>
      <c r="B207" s="69" t="s">
        <v>264</v>
      </c>
      <c r="C207" s="69" t="s">
        <v>254</v>
      </c>
      <c r="D207" s="68" t="s">
        <v>361</v>
      </c>
      <c r="E207" s="68" t="s">
        <v>268</v>
      </c>
      <c r="F207" s="70">
        <v>11</v>
      </c>
      <c r="G207" s="70">
        <v>0</v>
      </c>
      <c r="H207" s="70">
        <v>0</v>
      </c>
      <c r="I207" s="70">
        <v>0</v>
      </c>
      <c r="J207" s="70">
        <v>0</v>
      </c>
      <c r="K207" s="70">
        <v>11</v>
      </c>
      <c r="L207" s="70">
        <v>0</v>
      </c>
      <c r="M207" s="70">
        <v>11</v>
      </c>
      <c r="N207" s="70">
        <v>0</v>
      </c>
      <c r="O207" s="70">
        <v>0</v>
      </c>
      <c r="P207" s="70">
        <v>0</v>
      </c>
      <c r="Q207" s="70">
        <v>0</v>
      </c>
      <c r="R207" s="70">
        <v>0</v>
      </c>
      <c r="S207" s="70">
        <v>0</v>
      </c>
      <c r="T207" s="70">
        <v>0</v>
      </c>
      <c r="U207" s="70">
        <v>0</v>
      </c>
      <c r="V207" s="70">
        <v>0</v>
      </c>
      <c r="W207" s="70">
        <v>0</v>
      </c>
      <c r="X207" s="70">
        <v>0</v>
      </c>
    </row>
    <row r="208" spans="1:24" ht="24">
      <c r="A208" s="69" t="s">
        <v>246</v>
      </c>
      <c r="B208" s="69" t="s">
        <v>269</v>
      </c>
      <c r="C208" s="69" t="s">
        <v>254</v>
      </c>
      <c r="D208" s="68" t="s">
        <v>361</v>
      </c>
      <c r="E208" s="68" t="s">
        <v>273</v>
      </c>
      <c r="F208" s="70">
        <v>70</v>
      </c>
      <c r="G208" s="70">
        <v>0</v>
      </c>
      <c r="H208" s="70">
        <v>0</v>
      </c>
      <c r="I208" s="70">
        <v>0</v>
      </c>
      <c r="J208" s="70">
        <v>0</v>
      </c>
      <c r="K208" s="70">
        <v>70</v>
      </c>
      <c r="L208" s="70">
        <v>0</v>
      </c>
      <c r="M208" s="70">
        <v>0</v>
      </c>
      <c r="N208" s="70">
        <v>0</v>
      </c>
      <c r="O208" s="70">
        <v>0</v>
      </c>
      <c r="P208" s="70">
        <v>0</v>
      </c>
      <c r="Q208" s="70">
        <v>70</v>
      </c>
      <c r="R208" s="70">
        <v>0</v>
      </c>
      <c r="S208" s="70">
        <v>0</v>
      </c>
      <c r="T208" s="70">
        <v>0</v>
      </c>
      <c r="U208" s="70">
        <v>0</v>
      </c>
      <c r="V208" s="70">
        <v>0</v>
      </c>
      <c r="W208" s="70">
        <v>0</v>
      </c>
      <c r="X208" s="70">
        <v>0</v>
      </c>
    </row>
    <row r="209" spans="1:24" ht="13.5">
      <c r="A209" s="69" t="s">
        <v>246</v>
      </c>
      <c r="B209" s="69" t="s">
        <v>254</v>
      </c>
      <c r="C209" s="69" t="s">
        <v>254</v>
      </c>
      <c r="D209" s="68" t="s">
        <v>361</v>
      </c>
      <c r="E209" s="68" t="s">
        <v>279</v>
      </c>
      <c r="F209" s="70">
        <v>20</v>
      </c>
      <c r="G209" s="70">
        <v>0</v>
      </c>
      <c r="H209" s="70">
        <v>0</v>
      </c>
      <c r="I209" s="70">
        <v>0</v>
      </c>
      <c r="J209" s="70">
        <v>0</v>
      </c>
      <c r="K209" s="70">
        <v>20</v>
      </c>
      <c r="L209" s="70">
        <v>0</v>
      </c>
      <c r="M209" s="70">
        <v>20</v>
      </c>
      <c r="N209" s="70">
        <v>0</v>
      </c>
      <c r="O209" s="70">
        <v>0</v>
      </c>
      <c r="P209" s="70">
        <v>0</v>
      </c>
      <c r="Q209" s="70">
        <v>0</v>
      </c>
      <c r="R209" s="70">
        <v>0</v>
      </c>
      <c r="S209" s="70">
        <v>0</v>
      </c>
      <c r="T209" s="70">
        <v>0</v>
      </c>
      <c r="U209" s="70">
        <v>0</v>
      </c>
      <c r="V209" s="70">
        <v>0</v>
      </c>
      <c r="W209" s="70">
        <v>0</v>
      </c>
      <c r="X209" s="70">
        <v>0</v>
      </c>
    </row>
    <row r="210" spans="1:24" ht="13.5">
      <c r="A210" s="69" t="s">
        <v>280</v>
      </c>
      <c r="B210" s="69" t="s">
        <v>269</v>
      </c>
      <c r="C210" s="69" t="s">
        <v>244</v>
      </c>
      <c r="D210" s="68" t="s">
        <v>361</v>
      </c>
      <c r="E210" s="68" t="s">
        <v>284</v>
      </c>
      <c r="F210" s="70">
        <v>18.17</v>
      </c>
      <c r="G210" s="70">
        <v>18.17</v>
      </c>
      <c r="H210" s="70">
        <v>0</v>
      </c>
      <c r="I210" s="70">
        <v>10.29</v>
      </c>
      <c r="J210" s="70">
        <v>7.88</v>
      </c>
      <c r="K210" s="70">
        <v>0</v>
      </c>
      <c r="L210" s="70">
        <v>0</v>
      </c>
      <c r="M210" s="70">
        <v>0</v>
      </c>
      <c r="N210" s="70">
        <v>0</v>
      </c>
      <c r="O210" s="70">
        <v>0</v>
      </c>
      <c r="P210" s="70">
        <v>0</v>
      </c>
      <c r="Q210" s="70">
        <v>0</v>
      </c>
      <c r="R210" s="70">
        <v>0</v>
      </c>
      <c r="S210" s="70">
        <v>0</v>
      </c>
      <c r="T210" s="70">
        <v>0</v>
      </c>
      <c r="U210" s="70">
        <v>0</v>
      </c>
      <c r="V210" s="70">
        <v>0</v>
      </c>
      <c r="W210" s="70">
        <v>0</v>
      </c>
      <c r="X210" s="70">
        <v>0</v>
      </c>
    </row>
    <row r="211" spans="1:24" ht="24">
      <c r="A211" s="69" t="s">
        <v>280</v>
      </c>
      <c r="B211" s="69" t="s">
        <v>269</v>
      </c>
      <c r="C211" s="69" t="s">
        <v>269</v>
      </c>
      <c r="D211" s="68" t="s">
        <v>361</v>
      </c>
      <c r="E211" s="68" t="s">
        <v>285</v>
      </c>
      <c r="F211" s="70">
        <v>202.67</v>
      </c>
      <c r="G211" s="70">
        <v>202.67</v>
      </c>
      <c r="H211" s="70">
        <v>202.67</v>
      </c>
      <c r="I211" s="70">
        <v>0</v>
      </c>
      <c r="J211" s="70">
        <v>0</v>
      </c>
      <c r="K211" s="70">
        <v>0</v>
      </c>
      <c r="L211" s="70">
        <v>0</v>
      </c>
      <c r="M211" s="70">
        <v>0</v>
      </c>
      <c r="N211" s="70">
        <v>0</v>
      </c>
      <c r="O211" s="70">
        <v>0</v>
      </c>
      <c r="P211" s="70">
        <v>0</v>
      </c>
      <c r="Q211" s="70">
        <v>0</v>
      </c>
      <c r="R211" s="70">
        <v>0</v>
      </c>
      <c r="S211" s="70">
        <v>0</v>
      </c>
      <c r="T211" s="70">
        <v>0</v>
      </c>
      <c r="U211" s="70">
        <v>0</v>
      </c>
      <c r="V211" s="70">
        <v>0</v>
      </c>
      <c r="W211" s="70">
        <v>0</v>
      </c>
      <c r="X211" s="70">
        <v>0</v>
      </c>
    </row>
    <row r="212" spans="1:24" ht="13.5">
      <c r="A212" s="69" t="s">
        <v>288</v>
      </c>
      <c r="B212" s="69" t="s">
        <v>290</v>
      </c>
      <c r="C212" s="69" t="s">
        <v>244</v>
      </c>
      <c r="D212" s="68" t="s">
        <v>361</v>
      </c>
      <c r="E212" s="68" t="s">
        <v>293</v>
      </c>
      <c r="F212" s="70">
        <v>81.07</v>
      </c>
      <c r="G212" s="70">
        <v>81.07</v>
      </c>
      <c r="H212" s="70">
        <v>81.07</v>
      </c>
      <c r="I212" s="70">
        <v>0</v>
      </c>
      <c r="J212" s="70">
        <v>0</v>
      </c>
      <c r="K212" s="70">
        <v>0</v>
      </c>
      <c r="L212" s="70">
        <v>0</v>
      </c>
      <c r="M212" s="70">
        <v>0</v>
      </c>
      <c r="N212" s="70">
        <v>0</v>
      </c>
      <c r="O212" s="70">
        <v>0</v>
      </c>
      <c r="P212" s="70">
        <v>0</v>
      </c>
      <c r="Q212" s="70">
        <v>0</v>
      </c>
      <c r="R212" s="70">
        <v>0</v>
      </c>
      <c r="S212" s="70">
        <v>0</v>
      </c>
      <c r="T212" s="70">
        <v>0</v>
      </c>
      <c r="U212" s="70">
        <v>0</v>
      </c>
      <c r="V212" s="70">
        <v>0</v>
      </c>
      <c r="W212" s="70">
        <v>0</v>
      </c>
      <c r="X212" s="70">
        <v>0</v>
      </c>
    </row>
    <row r="213" spans="1:24" ht="13.5">
      <c r="A213" s="69" t="s">
        <v>299</v>
      </c>
      <c r="B213" s="69" t="s">
        <v>244</v>
      </c>
      <c r="C213" s="69" t="s">
        <v>248</v>
      </c>
      <c r="D213" s="68" t="s">
        <v>361</v>
      </c>
      <c r="E213" s="68" t="s">
        <v>302</v>
      </c>
      <c r="F213" s="70">
        <v>121.6</v>
      </c>
      <c r="G213" s="70">
        <v>121.6</v>
      </c>
      <c r="H213" s="70">
        <v>121.6</v>
      </c>
      <c r="I213" s="70">
        <v>0</v>
      </c>
      <c r="J213" s="70">
        <v>0</v>
      </c>
      <c r="K213" s="70">
        <v>0</v>
      </c>
      <c r="L213" s="70">
        <v>0</v>
      </c>
      <c r="M213" s="70">
        <v>0</v>
      </c>
      <c r="N213" s="70">
        <v>0</v>
      </c>
      <c r="O213" s="70">
        <v>0</v>
      </c>
      <c r="P213" s="70">
        <v>0</v>
      </c>
      <c r="Q213" s="70">
        <v>0</v>
      </c>
      <c r="R213" s="70">
        <v>0</v>
      </c>
      <c r="S213" s="70">
        <v>0</v>
      </c>
      <c r="T213" s="70">
        <v>0</v>
      </c>
      <c r="U213" s="70">
        <v>0</v>
      </c>
      <c r="V213" s="70">
        <v>0</v>
      </c>
      <c r="W213" s="70">
        <v>0</v>
      </c>
      <c r="X213" s="70">
        <v>0</v>
      </c>
    </row>
    <row r="214" spans="1:24" ht="24">
      <c r="A214" s="69"/>
      <c r="B214" s="69"/>
      <c r="C214" s="69"/>
      <c r="D214" s="68" t="s">
        <v>388</v>
      </c>
      <c r="E214" s="68" t="s">
        <v>389</v>
      </c>
      <c r="F214" s="70">
        <v>12789.28</v>
      </c>
      <c r="G214" s="70">
        <v>2377.97</v>
      </c>
      <c r="H214" s="70">
        <v>2024.36</v>
      </c>
      <c r="I214" s="70">
        <v>260.96</v>
      </c>
      <c r="J214" s="70">
        <v>92.65</v>
      </c>
      <c r="K214" s="70">
        <v>10411.31</v>
      </c>
      <c r="L214" s="70">
        <v>522</v>
      </c>
      <c r="M214" s="70">
        <v>4138.81</v>
      </c>
      <c r="N214" s="70">
        <v>0</v>
      </c>
      <c r="O214" s="70">
        <v>0</v>
      </c>
      <c r="P214" s="70">
        <v>0</v>
      </c>
      <c r="Q214" s="70">
        <v>5750.5</v>
      </c>
      <c r="R214" s="70">
        <v>0</v>
      </c>
      <c r="S214" s="70">
        <v>0</v>
      </c>
      <c r="T214" s="70">
        <v>0</v>
      </c>
      <c r="U214" s="70">
        <v>0</v>
      </c>
      <c r="V214" s="70">
        <v>0</v>
      </c>
      <c r="W214" s="70">
        <v>0</v>
      </c>
      <c r="X214" s="70">
        <v>0</v>
      </c>
    </row>
    <row r="215" spans="1:24" ht="24">
      <c r="A215" s="69" t="s">
        <v>246</v>
      </c>
      <c r="B215" s="69" t="s">
        <v>252</v>
      </c>
      <c r="C215" s="69" t="s">
        <v>248</v>
      </c>
      <c r="D215" s="68" t="s">
        <v>361</v>
      </c>
      <c r="E215" s="68" t="s">
        <v>261</v>
      </c>
      <c r="F215" s="70">
        <v>1773.95</v>
      </c>
      <c r="G215" s="70">
        <v>1773.95</v>
      </c>
      <c r="H215" s="70">
        <v>1454.52</v>
      </c>
      <c r="I215" s="70">
        <v>248.2</v>
      </c>
      <c r="J215" s="70">
        <v>71.23</v>
      </c>
      <c r="K215" s="70">
        <v>0</v>
      </c>
      <c r="L215" s="70">
        <v>0</v>
      </c>
      <c r="M215" s="70">
        <v>0</v>
      </c>
      <c r="N215" s="70">
        <v>0</v>
      </c>
      <c r="O215" s="70">
        <v>0</v>
      </c>
      <c r="P215" s="70">
        <v>0</v>
      </c>
      <c r="Q215" s="70">
        <v>0</v>
      </c>
      <c r="R215" s="70">
        <v>0</v>
      </c>
      <c r="S215" s="70">
        <v>0</v>
      </c>
      <c r="T215" s="70">
        <v>0</v>
      </c>
      <c r="U215" s="70">
        <v>0</v>
      </c>
      <c r="V215" s="70">
        <v>0</v>
      </c>
      <c r="W215" s="70">
        <v>0</v>
      </c>
      <c r="X215" s="70">
        <v>0</v>
      </c>
    </row>
    <row r="216" spans="1:24" ht="13.5">
      <c r="A216" s="69" t="s">
        <v>246</v>
      </c>
      <c r="B216" s="69" t="s">
        <v>252</v>
      </c>
      <c r="C216" s="69" t="s">
        <v>244</v>
      </c>
      <c r="D216" s="68" t="s">
        <v>361</v>
      </c>
      <c r="E216" s="68" t="s">
        <v>262</v>
      </c>
      <c r="F216" s="70">
        <v>10275.65</v>
      </c>
      <c r="G216" s="70">
        <v>0</v>
      </c>
      <c r="H216" s="70">
        <v>0</v>
      </c>
      <c r="I216" s="70">
        <v>0</v>
      </c>
      <c r="J216" s="70">
        <v>0</v>
      </c>
      <c r="K216" s="70">
        <v>10275.65</v>
      </c>
      <c r="L216" s="70">
        <v>522</v>
      </c>
      <c r="M216" s="70">
        <v>4003.15</v>
      </c>
      <c r="N216" s="70">
        <v>0</v>
      </c>
      <c r="O216" s="70">
        <v>0</v>
      </c>
      <c r="P216" s="70">
        <v>0</v>
      </c>
      <c r="Q216" s="70">
        <v>5750.5</v>
      </c>
      <c r="R216" s="70">
        <v>0</v>
      </c>
      <c r="S216" s="70">
        <v>0</v>
      </c>
      <c r="T216" s="70">
        <v>0</v>
      </c>
      <c r="U216" s="70">
        <v>0</v>
      </c>
      <c r="V216" s="70">
        <v>0</v>
      </c>
      <c r="W216" s="70">
        <v>0</v>
      </c>
      <c r="X216" s="70">
        <v>0</v>
      </c>
    </row>
    <row r="217" spans="1:24" ht="13.5">
      <c r="A217" s="69" t="s">
        <v>246</v>
      </c>
      <c r="B217" s="69" t="s">
        <v>252</v>
      </c>
      <c r="C217" s="69" t="s">
        <v>254</v>
      </c>
      <c r="D217" s="68" t="s">
        <v>361</v>
      </c>
      <c r="E217" s="68" t="s">
        <v>263</v>
      </c>
      <c r="F217" s="70">
        <v>12</v>
      </c>
      <c r="G217" s="70">
        <v>0</v>
      </c>
      <c r="H217" s="70">
        <v>0</v>
      </c>
      <c r="I217" s="70">
        <v>0</v>
      </c>
      <c r="J217" s="70">
        <v>0</v>
      </c>
      <c r="K217" s="70">
        <v>12</v>
      </c>
      <c r="L217" s="70">
        <v>0</v>
      </c>
      <c r="M217" s="70">
        <v>12</v>
      </c>
      <c r="N217" s="70">
        <v>0</v>
      </c>
      <c r="O217" s="70">
        <v>0</v>
      </c>
      <c r="P217" s="70">
        <v>0</v>
      </c>
      <c r="Q217" s="70">
        <v>0</v>
      </c>
      <c r="R217" s="70">
        <v>0</v>
      </c>
      <c r="S217" s="70">
        <v>0</v>
      </c>
      <c r="T217" s="70">
        <v>0</v>
      </c>
      <c r="U217" s="70">
        <v>0</v>
      </c>
      <c r="V217" s="70">
        <v>0</v>
      </c>
      <c r="W217" s="70">
        <v>0</v>
      </c>
      <c r="X217" s="70">
        <v>0</v>
      </c>
    </row>
    <row r="218" spans="1:24" ht="13.5">
      <c r="A218" s="69" t="s">
        <v>246</v>
      </c>
      <c r="B218" s="69" t="s">
        <v>254</v>
      </c>
      <c r="C218" s="69" t="s">
        <v>254</v>
      </c>
      <c r="D218" s="68" t="s">
        <v>361</v>
      </c>
      <c r="E218" s="68" t="s">
        <v>279</v>
      </c>
      <c r="F218" s="70">
        <v>123.66</v>
      </c>
      <c r="G218" s="70">
        <v>0</v>
      </c>
      <c r="H218" s="70">
        <v>0</v>
      </c>
      <c r="I218" s="70">
        <v>0</v>
      </c>
      <c r="J218" s="70">
        <v>0</v>
      </c>
      <c r="K218" s="70">
        <v>123.66</v>
      </c>
      <c r="L218" s="70">
        <v>0</v>
      </c>
      <c r="M218" s="70">
        <v>123.66</v>
      </c>
      <c r="N218" s="70">
        <v>0</v>
      </c>
      <c r="O218" s="70">
        <v>0</v>
      </c>
      <c r="P218" s="70">
        <v>0</v>
      </c>
      <c r="Q218" s="70">
        <v>0</v>
      </c>
      <c r="R218" s="70">
        <v>0</v>
      </c>
      <c r="S218" s="70">
        <v>0</v>
      </c>
      <c r="T218" s="70">
        <v>0</v>
      </c>
      <c r="U218" s="70">
        <v>0</v>
      </c>
      <c r="V218" s="70">
        <v>0</v>
      </c>
      <c r="W218" s="70">
        <v>0</v>
      </c>
      <c r="X218" s="70">
        <v>0</v>
      </c>
    </row>
    <row r="219" spans="1:24" ht="13.5">
      <c r="A219" s="69" t="s">
        <v>280</v>
      </c>
      <c r="B219" s="69" t="s">
        <v>269</v>
      </c>
      <c r="C219" s="69" t="s">
        <v>244</v>
      </c>
      <c r="D219" s="68" t="s">
        <v>361</v>
      </c>
      <c r="E219" s="68" t="s">
        <v>284</v>
      </c>
      <c r="F219" s="70">
        <v>34.18</v>
      </c>
      <c r="G219" s="70">
        <v>34.18</v>
      </c>
      <c r="H219" s="70">
        <v>0</v>
      </c>
      <c r="I219" s="70">
        <v>12.76</v>
      </c>
      <c r="J219" s="70">
        <v>21.42</v>
      </c>
      <c r="K219" s="70">
        <v>0</v>
      </c>
      <c r="L219" s="70">
        <v>0</v>
      </c>
      <c r="M219" s="70">
        <v>0</v>
      </c>
      <c r="N219" s="70">
        <v>0</v>
      </c>
      <c r="O219" s="70">
        <v>0</v>
      </c>
      <c r="P219" s="70">
        <v>0</v>
      </c>
      <c r="Q219" s="70">
        <v>0</v>
      </c>
      <c r="R219" s="70">
        <v>0</v>
      </c>
      <c r="S219" s="70">
        <v>0</v>
      </c>
      <c r="T219" s="70">
        <v>0</v>
      </c>
      <c r="U219" s="70">
        <v>0</v>
      </c>
      <c r="V219" s="70">
        <v>0</v>
      </c>
      <c r="W219" s="70">
        <v>0</v>
      </c>
      <c r="X219" s="70">
        <v>0</v>
      </c>
    </row>
    <row r="220" spans="1:24" ht="24">
      <c r="A220" s="69" t="s">
        <v>280</v>
      </c>
      <c r="B220" s="69" t="s">
        <v>269</v>
      </c>
      <c r="C220" s="69" t="s">
        <v>269</v>
      </c>
      <c r="D220" s="68" t="s">
        <v>361</v>
      </c>
      <c r="E220" s="68" t="s">
        <v>285</v>
      </c>
      <c r="F220" s="70">
        <v>284.92</v>
      </c>
      <c r="G220" s="70">
        <v>284.92</v>
      </c>
      <c r="H220" s="70">
        <v>284.92</v>
      </c>
      <c r="I220" s="70">
        <v>0</v>
      </c>
      <c r="J220" s="70">
        <v>0</v>
      </c>
      <c r="K220" s="70">
        <v>0</v>
      </c>
      <c r="L220" s="70">
        <v>0</v>
      </c>
      <c r="M220" s="70">
        <v>0</v>
      </c>
      <c r="N220" s="70">
        <v>0</v>
      </c>
      <c r="O220" s="70">
        <v>0</v>
      </c>
      <c r="P220" s="70">
        <v>0</v>
      </c>
      <c r="Q220" s="70">
        <v>0</v>
      </c>
      <c r="R220" s="70">
        <v>0</v>
      </c>
      <c r="S220" s="70">
        <v>0</v>
      </c>
      <c r="T220" s="70">
        <v>0</v>
      </c>
      <c r="U220" s="70">
        <v>0</v>
      </c>
      <c r="V220" s="70">
        <v>0</v>
      </c>
      <c r="W220" s="70">
        <v>0</v>
      </c>
      <c r="X220" s="70">
        <v>0</v>
      </c>
    </row>
    <row r="221" spans="1:24" ht="13.5">
      <c r="A221" s="69" t="s">
        <v>288</v>
      </c>
      <c r="B221" s="69" t="s">
        <v>290</v>
      </c>
      <c r="C221" s="69" t="s">
        <v>244</v>
      </c>
      <c r="D221" s="68" t="s">
        <v>361</v>
      </c>
      <c r="E221" s="68" t="s">
        <v>293</v>
      </c>
      <c r="F221" s="70">
        <v>113.97</v>
      </c>
      <c r="G221" s="70">
        <v>113.97</v>
      </c>
      <c r="H221" s="70">
        <v>113.97</v>
      </c>
      <c r="I221" s="70">
        <v>0</v>
      </c>
      <c r="J221" s="70">
        <v>0</v>
      </c>
      <c r="K221" s="70">
        <v>0</v>
      </c>
      <c r="L221" s="70">
        <v>0</v>
      </c>
      <c r="M221" s="70">
        <v>0</v>
      </c>
      <c r="N221" s="70">
        <v>0</v>
      </c>
      <c r="O221" s="70">
        <v>0</v>
      </c>
      <c r="P221" s="70">
        <v>0</v>
      </c>
      <c r="Q221" s="70">
        <v>0</v>
      </c>
      <c r="R221" s="70">
        <v>0</v>
      </c>
      <c r="S221" s="70">
        <v>0</v>
      </c>
      <c r="T221" s="70">
        <v>0</v>
      </c>
      <c r="U221" s="70">
        <v>0</v>
      </c>
      <c r="V221" s="70">
        <v>0</v>
      </c>
      <c r="W221" s="70">
        <v>0</v>
      </c>
      <c r="X221" s="70">
        <v>0</v>
      </c>
    </row>
    <row r="222" spans="1:24" ht="13.5">
      <c r="A222" s="69" t="s">
        <v>299</v>
      </c>
      <c r="B222" s="69" t="s">
        <v>244</v>
      </c>
      <c r="C222" s="69" t="s">
        <v>248</v>
      </c>
      <c r="D222" s="68" t="s">
        <v>361</v>
      </c>
      <c r="E222" s="68" t="s">
        <v>302</v>
      </c>
      <c r="F222" s="70">
        <v>170.95</v>
      </c>
      <c r="G222" s="70">
        <v>170.95</v>
      </c>
      <c r="H222" s="70">
        <v>170.95</v>
      </c>
      <c r="I222" s="70">
        <v>0</v>
      </c>
      <c r="J222" s="70">
        <v>0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70">
        <v>0</v>
      </c>
      <c r="R222" s="70">
        <v>0</v>
      </c>
      <c r="S222" s="70">
        <v>0</v>
      </c>
      <c r="T222" s="70">
        <v>0</v>
      </c>
      <c r="U222" s="70">
        <v>0</v>
      </c>
      <c r="V222" s="70">
        <v>0</v>
      </c>
      <c r="W222" s="70">
        <v>0</v>
      </c>
      <c r="X222" s="70">
        <v>0</v>
      </c>
    </row>
    <row r="223" spans="1:24" ht="24">
      <c r="A223" s="69"/>
      <c r="B223" s="69"/>
      <c r="C223" s="69"/>
      <c r="D223" s="68" t="s">
        <v>390</v>
      </c>
      <c r="E223" s="68" t="s">
        <v>391</v>
      </c>
      <c r="F223" s="70">
        <v>18538.44</v>
      </c>
      <c r="G223" s="70">
        <v>4376.67</v>
      </c>
      <c r="H223" s="70">
        <v>3723.1</v>
      </c>
      <c r="I223" s="70">
        <v>488.84</v>
      </c>
      <c r="J223" s="70">
        <v>164.73</v>
      </c>
      <c r="K223" s="70">
        <v>14161.77</v>
      </c>
      <c r="L223" s="70">
        <v>1028</v>
      </c>
      <c r="M223" s="70">
        <v>11149.01</v>
      </c>
      <c r="N223" s="70">
        <v>0</v>
      </c>
      <c r="O223" s="70">
        <v>0</v>
      </c>
      <c r="P223" s="70">
        <v>0</v>
      </c>
      <c r="Q223" s="70">
        <v>1934.76</v>
      </c>
      <c r="R223" s="70">
        <v>0</v>
      </c>
      <c r="S223" s="70">
        <v>0</v>
      </c>
      <c r="T223" s="70">
        <v>0</v>
      </c>
      <c r="U223" s="70">
        <v>50</v>
      </c>
      <c r="V223" s="70">
        <v>0</v>
      </c>
      <c r="W223" s="70">
        <v>0</v>
      </c>
      <c r="X223" s="70">
        <v>0</v>
      </c>
    </row>
    <row r="224" spans="1:24" ht="24">
      <c r="A224" s="69" t="s">
        <v>239</v>
      </c>
      <c r="B224" s="69" t="s">
        <v>471</v>
      </c>
      <c r="C224" s="69" t="s">
        <v>254</v>
      </c>
      <c r="D224" s="68" t="s">
        <v>361</v>
      </c>
      <c r="E224" s="68" t="s">
        <v>473</v>
      </c>
      <c r="F224" s="70">
        <v>149.26</v>
      </c>
      <c r="G224" s="70">
        <v>0</v>
      </c>
      <c r="H224" s="70">
        <v>0</v>
      </c>
      <c r="I224" s="70">
        <v>0</v>
      </c>
      <c r="J224" s="70">
        <v>0</v>
      </c>
      <c r="K224" s="70">
        <v>149.26</v>
      </c>
      <c r="L224" s="70">
        <v>0</v>
      </c>
      <c r="M224" s="70">
        <v>149.26</v>
      </c>
      <c r="N224" s="70">
        <v>0</v>
      </c>
      <c r="O224" s="70">
        <v>0</v>
      </c>
      <c r="P224" s="70">
        <v>0</v>
      </c>
      <c r="Q224" s="70">
        <v>0</v>
      </c>
      <c r="R224" s="70">
        <v>0</v>
      </c>
      <c r="S224" s="70">
        <v>0</v>
      </c>
      <c r="T224" s="70">
        <v>0</v>
      </c>
      <c r="U224" s="70">
        <v>0</v>
      </c>
      <c r="V224" s="70">
        <v>0</v>
      </c>
      <c r="W224" s="70">
        <v>0</v>
      </c>
      <c r="X224" s="70">
        <v>0</v>
      </c>
    </row>
    <row r="225" spans="1:24" ht="24">
      <c r="A225" s="69" t="s">
        <v>246</v>
      </c>
      <c r="B225" s="69" t="s">
        <v>252</v>
      </c>
      <c r="C225" s="69" t="s">
        <v>248</v>
      </c>
      <c r="D225" s="68" t="s">
        <v>361</v>
      </c>
      <c r="E225" s="68" t="s">
        <v>261</v>
      </c>
      <c r="F225" s="70">
        <v>3266.32</v>
      </c>
      <c r="G225" s="70">
        <v>3266.32</v>
      </c>
      <c r="H225" s="70">
        <v>2675.08</v>
      </c>
      <c r="I225" s="70">
        <v>460.24</v>
      </c>
      <c r="J225" s="70">
        <v>131</v>
      </c>
      <c r="K225" s="70">
        <v>0</v>
      </c>
      <c r="L225" s="70">
        <v>0</v>
      </c>
      <c r="M225" s="70">
        <v>0</v>
      </c>
      <c r="N225" s="70">
        <v>0</v>
      </c>
      <c r="O225" s="70">
        <v>0</v>
      </c>
      <c r="P225" s="70">
        <v>0</v>
      </c>
      <c r="Q225" s="70">
        <v>0</v>
      </c>
      <c r="R225" s="70">
        <v>0</v>
      </c>
      <c r="S225" s="70">
        <v>0</v>
      </c>
      <c r="T225" s="70">
        <v>0</v>
      </c>
      <c r="U225" s="70">
        <v>0</v>
      </c>
      <c r="V225" s="70">
        <v>0</v>
      </c>
      <c r="W225" s="70">
        <v>0</v>
      </c>
      <c r="X225" s="70">
        <v>0</v>
      </c>
    </row>
    <row r="226" spans="1:24" ht="13.5">
      <c r="A226" s="69" t="s">
        <v>246</v>
      </c>
      <c r="B226" s="69" t="s">
        <v>252</v>
      </c>
      <c r="C226" s="69" t="s">
        <v>244</v>
      </c>
      <c r="D226" s="68" t="s">
        <v>361</v>
      </c>
      <c r="E226" s="68" t="s">
        <v>262</v>
      </c>
      <c r="F226" s="70">
        <v>90</v>
      </c>
      <c r="G226" s="70">
        <v>0</v>
      </c>
      <c r="H226" s="70">
        <v>0</v>
      </c>
      <c r="I226" s="70">
        <v>0</v>
      </c>
      <c r="J226" s="70">
        <v>0</v>
      </c>
      <c r="K226" s="70">
        <v>90</v>
      </c>
      <c r="L226" s="70">
        <v>0</v>
      </c>
      <c r="M226" s="70">
        <v>90</v>
      </c>
      <c r="N226" s="70">
        <v>0</v>
      </c>
      <c r="O226" s="70">
        <v>0</v>
      </c>
      <c r="P226" s="70">
        <v>0</v>
      </c>
      <c r="Q226" s="70">
        <v>0</v>
      </c>
      <c r="R226" s="70">
        <v>0</v>
      </c>
      <c r="S226" s="70">
        <v>0</v>
      </c>
      <c r="T226" s="70">
        <v>0</v>
      </c>
      <c r="U226" s="70">
        <v>0</v>
      </c>
      <c r="V226" s="70">
        <v>0</v>
      </c>
      <c r="W226" s="70">
        <v>0</v>
      </c>
      <c r="X226" s="70">
        <v>0</v>
      </c>
    </row>
    <row r="227" spans="1:24" ht="13.5">
      <c r="A227" s="69" t="s">
        <v>246</v>
      </c>
      <c r="B227" s="69" t="s">
        <v>252</v>
      </c>
      <c r="C227" s="69" t="s">
        <v>254</v>
      </c>
      <c r="D227" s="68" t="s">
        <v>361</v>
      </c>
      <c r="E227" s="68" t="s">
        <v>263</v>
      </c>
      <c r="F227" s="70">
        <v>13010.51</v>
      </c>
      <c r="G227" s="70">
        <v>0</v>
      </c>
      <c r="H227" s="70">
        <v>0</v>
      </c>
      <c r="I227" s="70">
        <v>0</v>
      </c>
      <c r="J227" s="70">
        <v>0</v>
      </c>
      <c r="K227" s="70">
        <v>13010.51</v>
      </c>
      <c r="L227" s="70">
        <v>1028</v>
      </c>
      <c r="M227" s="70">
        <v>10368.15</v>
      </c>
      <c r="N227" s="70">
        <v>0</v>
      </c>
      <c r="O227" s="70">
        <v>0</v>
      </c>
      <c r="P227" s="70">
        <v>0</v>
      </c>
      <c r="Q227" s="70">
        <v>1564.36</v>
      </c>
      <c r="R227" s="70">
        <v>0</v>
      </c>
      <c r="S227" s="70">
        <v>0</v>
      </c>
      <c r="T227" s="70">
        <v>0</v>
      </c>
      <c r="U227" s="70">
        <v>50</v>
      </c>
      <c r="V227" s="70">
        <v>0</v>
      </c>
      <c r="W227" s="70">
        <v>0</v>
      </c>
      <c r="X227" s="70">
        <v>0</v>
      </c>
    </row>
    <row r="228" spans="1:24" ht="24">
      <c r="A228" s="69" t="s">
        <v>246</v>
      </c>
      <c r="B228" s="69" t="s">
        <v>264</v>
      </c>
      <c r="C228" s="69" t="s">
        <v>248</v>
      </c>
      <c r="D228" s="68" t="s">
        <v>361</v>
      </c>
      <c r="E228" s="68" t="s">
        <v>266</v>
      </c>
      <c r="F228" s="70">
        <v>60</v>
      </c>
      <c r="G228" s="70">
        <v>0</v>
      </c>
      <c r="H228" s="70">
        <v>0</v>
      </c>
      <c r="I228" s="70">
        <v>0</v>
      </c>
      <c r="J228" s="70">
        <v>0</v>
      </c>
      <c r="K228" s="70">
        <v>60</v>
      </c>
      <c r="L228" s="70">
        <v>0</v>
      </c>
      <c r="M228" s="70">
        <v>60</v>
      </c>
      <c r="N228" s="70">
        <v>0</v>
      </c>
      <c r="O228" s="70">
        <v>0</v>
      </c>
      <c r="P228" s="70">
        <v>0</v>
      </c>
      <c r="Q228" s="70">
        <v>0</v>
      </c>
      <c r="R228" s="70">
        <v>0</v>
      </c>
      <c r="S228" s="70">
        <v>0</v>
      </c>
      <c r="T228" s="70">
        <v>0</v>
      </c>
      <c r="U228" s="70">
        <v>0</v>
      </c>
      <c r="V228" s="70">
        <v>0</v>
      </c>
      <c r="W228" s="70">
        <v>0</v>
      </c>
      <c r="X228" s="70">
        <v>0</v>
      </c>
    </row>
    <row r="229" spans="1:24" ht="24">
      <c r="A229" s="69" t="s">
        <v>246</v>
      </c>
      <c r="B229" s="69" t="s">
        <v>269</v>
      </c>
      <c r="C229" s="69" t="s">
        <v>254</v>
      </c>
      <c r="D229" s="68" t="s">
        <v>361</v>
      </c>
      <c r="E229" s="68" t="s">
        <v>273</v>
      </c>
      <c r="F229" s="70">
        <v>370.4</v>
      </c>
      <c r="G229" s="70">
        <v>0</v>
      </c>
      <c r="H229" s="70">
        <v>0</v>
      </c>
      <c r="I229" s="70">
        <v>0</v>
      </c>
      <c r="J229" s="70">
        <v>0</v>
      </c>
      <c r="K229" s="70">
        <v>370.4</v>
      </c>
      <c r="L229" s="70">
        <v>0</v>
      </c>
      <c r="M229" s="70">
        <v>0</v>
      </c>
      <c r="N229" s="70">
        <v>0</v>
      </c>
      <c r="O229" s="70">
        <v>0</v>
      </c>
      <c r="P229" s="70">
        <v>0</v>
      </c>
      <c r="Q229" s="70">
        <v>370.4</v>
      </c>
      <c r="R229" s="70">
        <v>0</v>
      </c>
      <c r="S229" s="70">
        <v>0</v>
      </c>
      <c r="T229" s="70">
        <v>0</v>
      </c>
      <c r="U229" s="70">
        <v>0</v>
      </c>
      <c r="V229" s="70">
        <v>0</v>
      </c>
      <c r="W229" s="70">
        <v>0</v>
      </c>
      <c r="X229" s="70">
        <v>0</v>
      </c>
    </row>
    <row r="230" spans="1:24" ht="13.5">
      <c r="A230" s="69" t="s">
        <v>246</v>
      </c>
      <c r="B230" s="69" t="s">
        <v>254</v>
      </c>
      <c r="C230" s="69" t="s">
        <v>254</v>
      </c>
      <c r="D230" s="68" t="s">
        <v>361</v>
      </c>
      <c r="E230" s="68" t="s">
        <v>279</v>
      </c>
      <c r="F230" s="70">
        <v>48</v>
      </c>
      <c r="G230" s="70">
        <v>0</v>
      </c>
      <c r="H230" s="70">
        <v>0</v>
      </c>
      <c r="I230" s="70">
        <v>0</v>
      </c>
      <c r="J230" s="70">
        <v>0</v>
      </c>
      <c r="K230" s="70">
        <v>48</v>
      </c>
      <c r="L230" s="70">
        <v>0</v>
      </c>
      <c r="M230" s="70">
        <v>48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0</v>
      </c>
      <c r="U230" s="70">
        <v>0</v>
      </c>
      <c r="V230" s="70">
        <v>0</v>
      </c>
      <c r="W230" s="70">
        <v>0</v>
      </c>
      <c r="X230" s="70">
        <v>0</v>
      </c>
    </row>
    <row r="231" spans="1:24" ht="13.5">
      <c r="A231" s="69" t="s">
        <v>280</v>
      </c>
      <c r="B231" s="69" t="s">
        <v>269</v>
      </c>
      <c r="C231" s="69" t="s">
        <v>244</v>
      </c>
      <c r="D231" s="68" t="s">
        <v>361</v>
      </c>
      <c r="E231" s="68" t="s">
        <v>284</v>
      </c>
      <c r="F231" s="70">
        <v>62.33</v>
      </c>
      <c r="G231" s="70">
        <v>62.33</v>
      </c>
      <c r="H231" s="70">
        <v>0</v>
      </c>
      <c r="I231" s="70">
        <v>28.6</v>
      </c>
      <c r="J231" s="70">
        <v>33.73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70">
        <v>0</v>
      </c>
      <c r="R231" s="70">
        <v>0</v>
      </c>
      <c r="S231" s="70">
        <v>0</v>
      </c>
      <c r="T231" s="70">
        <v>0</v>
      </c>
      <c r="U231" s="70">
        <v>0</v>
      </c>
      <c r="V231" s="70">
        <v>0</v>
      </c>
      <c r="W231" s="70">
        <v>0</v>
      </c>
      <c r="X231" s="70">
        <v>0</v>
      </c>
    </row>
    <row r="232" spans="1:24" ht="24">
      <c r="A232" s="69" t="s">
        <v>280</v>
      </c>
      <c r="B232" s="69" t="s">
        <v>269</v>
      </c>
      <c r="C232" s="69" t="s">
        <v>269</v>
      </c>
      <c r="D232" s="68" t="s">
        <v>361</v>
      </c>
      <c r="E232" s="68" t="s">
        <v>285</v>
      </c>
      <c r="F232" s="70">
        <v>524.01</v>
      </c>
      <c r="G232" s="70">
        <v>524.01</v>
      </c>
      <c r="H232" s="70">
        <v>524.01</v>
      </c>
      <c r="I232" s="70">
        <v>0</v>
      </c>
      <c r="J232" s="70">
        <v>0</v>
      </c>
      <c r="K232" s="70">
        <v>0</v>
      </c>
      <c r="L232" s="70">
        <v>0</v>
      </c>
      <c r="M232" s="70">
        <v>0</v>
      </c>
      <c r="N232" s="70">
        <v>0</v>
      </c>
      <c r="O232" s="70">
        <v>0</v>
      </c>
      <c r="P232" s="70">
        <v>0</v>
      </c>
      <c r="Q232" s="70">
        <v>0</v>
      </c>
      <c r="R232" s="70">
        <v>0</v>
      </c>
      <c r="S232" s="70">
        <v>0</v>
      </c>
      <c r="T232" s="70">
        <v>0</v>
      </c>
      <c r="U232" s="70">
        <v>0</v>
      </c>
      <c r="V232" s="70">
        <v>0</v>
      </c>
      <c r="W232" s="70">
        <v>0</v>
      </c>
      <c r="X232" s="70">
        <v>0</v>
      </c>
    </row>
    <row r="233" spans="1:24" ht="13.5">
      <c r="A233" s="69" t="s">
        <v>288</v>
      </c>
      <c r="B233" s="69" t="s">
        <v>290</v>
      </c>
      <c r="C233" s="69" t="s">
        <v>244</v>
      </c>
      <c r="D233" s="68" t="s">
        <v>361</v>
      </c>
      <c r="E233" s="68" t="s">
        <v>293</v>
      </c>
      <c r="F233" s="70">
        <v>209.6</v>
      </c>
      <c r="G233" s="70">
        <v>209.6</v>
      </c>
      <c r="H233" s="70">
        <v>209.6</v>
      </c>
      <c r="I233" s="70">
        <v>0</v>
      </c>
      <c r="J233" s="70">
        <v>0</v>
      </c>
      <c r="K233" s="70">
        <v>0</v>
      </c>
      <c r="L233" s="70">
        <v>0</v>
      </c>
      <c r="M233" s="70">
        <v>0</v>
      </c>
      <c r="N233" s="70">
        <v>0</v>
      </c>
      <c r="O233" s="70">
        <v>0</v>
      </c>
      <c r="P233" s="70">
        <v>0</v>
      </c>
      <c r="Q233" s="70">
        <v>0</v>
      </c>
      <c r="R233" s="70">
        <v>0</v>
      </c>
      <c r="S233" s="70">
        <v>0</v>
      </c>
      <c r="T233" s="70">
        <v>0</v>
      </c>
      <c r="U233" s="70">
        <v>0</v>
      </c>
      <c r="V233" s="70">
        <v>0</v>
      </c>
      <c r="W233" s="70">
        <v>0</v>
      </c>
      <c r="X233" s="70">
        <v>0</v>
      </c>
    </row>
    <row r="234" spans="1:24" ht="13.5">
      <c r="A234" s="69" t="s">
        <v>295</v>
      </c>
      <c r="B234" s="69" t="s">
        <v>248</v>
      </c>
      <c r="C234" s="69" t="s">
        <v>479</v>
      </c>
      <c r="D234" s="68" t="s">
        <v>361</v>
      </c>
      <c r="E234" s="68" t="s">
        <v>480</v>
      </c>
      <c r="F234" s="70">
        <v>19.9</v>
      </c>
      <c r="G234" s="70">
        <v>0</v>
      </c>
      <c r="H234" s="70">
        <v>0</v>
      </c>
      <c r="I234" s="70">
        <v>0</v>
      </c>
      <c r="J234" s="70">
        <v>0</v>
      </c>
      <c r="K234" s="70">
        <v>19.9</v>
      </c>
      <c r="L234" s="70">
        <v>0</v>
      </c>
      <c r="M234" s="70">
        <v>19.9</v>
      </c>
      <c r="N234" s="70">
        <v>0</v>
      </c>
      <c r="O234" s="70">
        <v>0</v>
      </c>
      <c r="P234" s="70">
        <v>0</v>
      </c>
      <c r="Q234" s="70">
        <v>0</v>
      </c>
      <c r="R234" s="70">
        <v>0</v>
      </c>
      <c r="S234" s="70">
        <v>0</v>
      </c>
      <c r="T234" s="70">
        <v>0</v>
      </c>
      <c r="U234" s="70">
        <v>0</v>
      </c>
      <c r="V234" s="70">
        <v>0</v>
      </c>
      <c r="W234" s="70">
        <v>0</v>
      </c>
      <c r="X234" s="70">
        <v>0</v>
      </c>
    </row>
    <row r="235" spans="1:24" ht="13.5">
      <c r="A235" s="69" t="s">
        <v>295</v>
      </c>
      <c r="B235" s="69" t="s">
        <v>244</v>
      </c>
      <c r="C235" s="69" t="s">
        <v>269</v>
      </c>
      <c r="D235" s="68" t="s">
        <v>361</v>
      </c>
      <c r="E235" s="68" t="s">
        <v>482</v>
      </c>
      <c r="F235" s="70">
        <v>14.3</v>
      </c>
      <c r="G235" s="70">
        <v>0</v>
      </c>
      <c r="H235" s="70">
        <v>0</v>
      </c>
      <c r="I235" s="70">
        <v>0</v>
      </c>
      <c r="J235" s="70">
        <v>0</v>
      </c>
      <c r="K235" s="70">
        <v>14.3</v>
      </c>
      <c r="L235" s="70">
        <v>0</v>
      </c>
      <c r="M235" s="70">
        <v>14.3</v>
      </c>
      <c r="N235" s="70">
        <v>0</v>
      </c>
      <c r="O235" s="70">
        <v>0</v>
      </c>
      <c r="P235" s="70">
        <v>0</v>
      </c>
      <c r="Q235" s="70">
        <v>0</v>
      </c>
      <c r="R235" s="70">
        <v>0</v>
      </c>
      <c r="S235" s="70">
        <v>0</v>
      </c>
      <c r="T235" s="70">
        <v>0</v>
      </c>
      <c r="U235" s="70">
        <v>0</v>
      </c>
      <c r="V235" s="70">
        <v>0</v>
      </c>
      <c r="W235" s="70">
        <v>0</v>
      </c>
      <c r="X235" s="70">
        <v>0</v>
      </c>
    </row>
    <row r="236" spans="1:24" ht="24">
      <c r="A236" s="69" t="s">
        <v>295</v>
      </c>
      <c r="B236" s="69" t="s">
        <v>244</v>
      </c>
      <c r="C236" s="69" t="s">
        <v>286</v>
      </c>
      <c r="D236" s="68" t="s">
        <v>361</v>
      </c>
      <c r="E236" s="68" t="s">
        <v>483</v>
      </c>
      <c r="F236" s="70">
        <v>297.5</v>
      </c>
      <c r="G236" s="70">
        <v>0</v>
      </c>
      <c r="H236" s="70">
        <v>0</v>
      </c>
      <c r="I236" s="70">
        <v>0</v>
      </c>
      <c r="J236" s="70">
        <v>0</v>
      </c>
      <c r="K236" s="70">
        <v>297.5</v>
      </c>
      <c r="L236" s="70">
        <v>0</v>
      </c>
      <c r="M236" s="70">
        <v>297.5</v>
      </c>
      <c r="N236" s="70">
        <v>0</v>
      </c>
      <c r="O236" s="70">
        <v>0</v>
      </c>
      <c r="P236" s="70">
        <v>0</v>
      </c>
      <c r="Q236" s="70">
        <v>0</v>
      </c>
      <c r="R236" s="70">
        <v>0</v>
      </c>
      <c r="S236" s="70">
        <v>0</v>
      </c>
      <c r="T236" s="70">
        <v>0</v>
      </c>
      <c r="U236" s="70">
        <v>0</v>
      </c>
      <c r="V236" s="70">
        <v>0</v>
      </c>
      <c r="W236" s="70">
        <v>0</v>
      </c>
      <c r="X236" s="70">
        <v>0</v>
      </c>
    </row>
    <row r="237" spans="1:24" ht="13.5">
      <c r="A237" s="69" t="s">
        <v>295</v>
      </c>
      <c r="B237" s="69" t="s">
        <v>244</v>
      </c>
      <c r="C237" s="69" t="s">
        <v>484</v>
      </c>
      <c r="D237" s="68" t="s">
        <v>361</v>
      </c>
      <c r="E237" s="68" t="s">
        <v>485</v>
      </c>
      <c r="F237" s="70">
        <v>30</v>
      </c>
      <c r="G237" s="70">
        <v>0</v>
      </c>
      <c r="H237" s="70">
        <v>0</v>
      </c>
      <c r="I237" s="70">
        <v>0</v>
      </c>
      <c r="J237" s="70">
        <v>0</v>
      </c>
      <c r="K237" s="70">
        <v>30</v>
      </c>
      <c r="L237" s="70">
        <v>0</v>
      </c>
      <c r="M237" s="70">
        <v>30</v>
      </c>
      <c r="N237" s="70">
        <v>0</v>
      </c>
      <c r="O237" s="70">
        <v>0</v>
      </c>
      <c r="P237" s="70">
        <v>0</v>
      </c>
      <c r="Q237" s="70">
        <v>0</v>
      </c>
      <c r="R237" s="70">
        <v>0</v>
      </c>
      <c r="S237" s="70">
        <v>0</v>
      </c>
      <c r="T237" s="70">
        <v>0</v>
      </c>
      <c r="U237" s="70">
        <v>0</v>
      </c>
      <c r="V237" s="70">
        <v>0</v>
      </c>
      <c r="W237" s="70">
        <v>0</v>
      </c>
      <c r="X237" s="70">
        <v>0</v>
      </c>
    </row>
    <row r="238" spans="1:24" ht="13.5">
      <c r="A238" s="69" t="s">
        <v>295</v>
      </c>
      <c r="B238" s="69" t="s">
        <v>244</v>
      </c>
      <c r="C238" s="69" t="s">
        <v>254</v>
      </c>
      <c r="D238" s="68" t="s">
        <v>361</v>
      </c>
      <c r="E238" s="68" t="s">
        <v>486</v>
      </c>
      <c r="F238" s="70">
        <v>71.9</v>
      </c>
      <c r="G238" s="70">
        <v>0</v>
      </c>
      <c r="H238" s="70">
        <v>0</v>
      </c>
      <c r="I238" s="70">
        <v>0</v>
      </c>
      <c r="J238" s="70">
        <v>0</v>
      </c>
      <c r="K238" s="70">
        <v>71.9</v>
      </c>
      <c r="L238" s="70">
        <v>0</v>
      </c>
      <c r="M238" s="70">
        <v>71.9</v>
      </c>
      <c r="N238" s="70">
        <v>0</v>
      </c>
      <c r="O238" s="70">
        <v>0</v>
      </c>
      <c r="P238" s="70">
        <v>0</v>
      </c>
      <c r="Q238" s="70">
        <v>0</v>
      </c>
      <c r="R238" s="70">
        <v>0</v>
      </c>
      <c r="S238" s="70">
        <v>0</v>
      </c>
      <c r="T238" s="70">
        <v>0</v>
      </c>
      <c r="U238" s="70">
        <v>0</v>
      </c>
      <c r="V238" s="70">
        <v>0</v>
      </c>
      <c r="W238" s="70">
        <v>0</v>
      </c>
      <c r="X238" s="70">
        <v>0</v>
      </c>
    </row>
    <row r="239" spans="1:24" ht="13.5">
      <c r="A239" s="69" t="s">
        <v>299</v>
      </c>
      <c r="B239" s="69" t="s">
        <v>244</v>
      </c>
      <c r="C239" s="69" t="s">
        <v>248</v>
      </c>
      <c r="D239" s="68" t="s">
        <v>361</v>
      </c>
      <c r="E239" s="68" t="s">
        <v>302</v>
      </c>
      <c r="F239" s="70">
        <v>314.41</v>
      </c>
      <c r="G239" s="70">
        <v>314.41</v>
      </c>
      <c r="H239" s="70">
        <v>314.41</v>
      </c>
      <c r="I239" s="70">
        <v>0</v>
      </c>
      <c r="J239" s="70">
        <v>0</v>
      </c>
      <c r="K239" s="70">
        <v>0</v>
      </c>
      <c r="L239" s="70">
        <v>0</v>
      </c>
      <c r="M239" s="70">
        <v>0</v>
      </c>
      <c r="N239" s="70">
        <v>0</v>
      </c>
      <c r="O239" s="70">
        <v>0</v>
      </c>
      <c r="P239" s="70">
        <v>0</v>
      </c>
      <c r="Q239" s="70">
        <v>0</v>
      </c>
      <c r="R239" s="70">
        <v>0</v>
      </c>
      <c r="S239" s="70">
        <v>0</v>
      </c>
      <c r="T239" s="70">
        <v>0</v>
      </c>
      <c r="U239" s="70">
        <v>0</v>
      </c>
      <c r="V239" s="70">
        <v>0</v>
      </c>
      <c r="W239" s="70">
        <v>0</v>
      </c>
      <c r="X239" s="70">
        <v>0</v>
      </c>
    </row>
    <row r="240" spans="1:24" ht="24">
      <c r="A240" s="69"/>
      <c r="B240" s="69"/>
      <c r="C240" s="69"/>
      <c r="D240" s="68" t="s">
        <v>392</v>
      </c>
      <c r="E240" s="68" t="s">
        <v>393</v>
      </c>
      <c r="F240" s="70">
        <v>7316.53</v>
      </c>
      <c r="G240" s="70">
        <v>4123.09</v>
      </c>
      <c r="H240" s="70">
        <v>3421.54</v>
      </c>
      <c r="I240" s="70">
        <v>532.98</v>
      </c>
      <c r="J240" s="70">
        <v>168.57</v>
      </c>
      <c r="K240" s="70">
        <v>3193.44</v>
      </c>
      <c r="L240" s="70">
        <v>51.39</v>
      </c>
      <c r="M240" s="70">
        <v>1616.89</v>
      </c>
      <c r="N240" s="70">
        <v>0</v>
      </c>
      <c r="O240" s="70">
        <v>0</v>
      </c>
      <c r="P240" s="70">
        <v>0</v>
      </c>
      <c r="Q240" s="70">
        <v>1455.16</v>
      </c>
      <c r="R240" s="70">
        <v>0</v>
      </c>
      <c r="S240" s="70">
        <v>0</v>
      </c>
      <c r="T240" s="70">
        <v>0</v>
      </c>
      <c r="U240" s="70">
        <v>70</v>
      </c>
      <c r="V240" s="70">
        <v>0</v>
      </c>
      <c r="W240" s="70">
        <v>0</v>
      </c>
      <c r="X240" s="70">
        <v>0</v>
      </c>
    </row>
    <row r="241" spans="1:24" ht="24">
      <c r="A241" s="69" t="s">
        <v>246</v>
      </c>
      <c r="B241" s="69" t="s">
        <v>252</v>
      </c>
      <c r="C241" s="69" t="s">
        <v>248</v>
      </c>
      <c r="D241" s="68" t="s">
        <v>361</v>
      </c>
      <c r="E241" s="68" t="s">
        <v>261</v>
      </c>
      <c r="F241" s="70">
        <v>3079.77</v>
      </c>
      <c r="G241" s="70">
        <v>3069.77</v>
      </c>
      <c r="H241" s="70">
        <v>2458.4</v>
      </c>
      <c r="I241" s="70">
        <v>490.98</v>
      </c>
      <c r="J241" s="70">
        <v>120.39</v>
      </c>
      <c r="K241" s="70">
        <v>10</v>
      </c>
      <c r="L241" s="70">
        <v>0</v>
      </c>
      <c r="M241" s="70">
        <v>10</v>
      </c>
      <c r="N241" s="70">
        <v>0</v>
      </c>
      <c r="O241" s="70">
        <v>0</v>
      </c>
      <c r="P241" s="70">
        <v>0</v>
      </c>
      <c r="Q241" s="70">
        <v>0</v>
      </c>
      <c r="R241" s="70">
        <v>0</v>
      </c>
      <c r="S241" s="70">
        <v>0</v>
      </c>
      <c r="T241" s="70">
        <v>0</v>
      </c>
      <c r="U241" s="70">
        <v>0</v>
      </c>
      <c r="V241" s="70">
        <v>0</v>
      </c>
      <c r="W241" s="70">
        <v>0</v>
      </c>
      <c r="X241" s="70">
        <v>0</v>
      </c>
    </row>
    <row r="242" spans="1:24" ht="13.5">
      <c r="A242" s="69" t="s">
        <v>246</v>
      </c>
      <c r="B242" s="69" t="s">
        <v>252</v>
      </c>
      <c r="C242" s="69" t="s">
        <v>244</v>
      </c>
      <c r="D242" s="68" t="s">
        <v>361</v>
      </c>
      <c r="E242" s="68" t="s">
        <v>262</v>
      </c>
      <c r="F242" s="70">
        <v>1575.1</v>
      </c>
      <c r="G242" s="70">
        <v>0</v>
      </c>
      <c r="H242" s="70">
        <v>0</v>
      </c>
      <c r="I242" s="70">
        <v>0</v>
      </c>
      <c r="J242" s="70">
        <v>0</v>
      </c>
      <c r="K242" s="70">
        <v>1575.1</v>
      </c>
      <c r="L242" s="70">
        <v>0</v>
      </c>
      <c r="M242" s="70">
        <v>1348.1</v>
      </c>
      <c r="N242" s="70">
        <v>0</v>
      </c>
      <c r="O242" s="70">
        <v>0</v>
      </c>
      <c r="P242" s="70">
        <v>0</v>
      </c>
      <c r="Q242" s="70">
        <v>157</v>
      </c>
      <c r="R242" s="70">
        <v>0</v>
      </c>
      <c r="S242" s="70">
        <v>0</v>
      </c>
      <c r="T242" s="70">
        <v>0</v>
      </c>
      <c r="U242" s="70">
        <v>70</v>
      </c>
      <c r="V242" s="70">
        <v>0</v>
      </c>
      <c r="W242" s="70">
        <v>0</v>
      </c>
      <c r="X242" s="70">
        <v>0</v>
      </c>
    </row>
    <row r="243" spans="1:24" ht="13.5">
      <c r="A243" s="69" t="s">
        <v>246</v>
      </c>
      <c r="B243" s="69" t="s">
        <v>252</v>
      </c>
      <c r="C243" s="69" t="s">
        <v>254</v>
      </c>
      <c r="D243" s="68" t="s">
        <v>361</v>
      </c>
      <c r="E243" s="68" t="s">
        <v>263</v>
      </c>
      <c r="F243" s="70">
        <v>1593.34</v>
      </c>
      <c r="G243" s="70">
        <v>0</v>
      </c>
      <c r="H243" s="70">
        <v>0</v>
      </c>
      <c r="I243" s="70">
        <v>0</v>
      </c>
      <c r="J243" s="70">
        <v>0</v>
      </c>
      <c r="K243" s="70">
        <v>1593.34</v>
      </c>
      <c r="L243" s="70">
        <v>51.39</v>
      </c>
      <c r="M243" s="70">
        <v>243.79</v>
      </c>
      <c r="N243" s="70">
        <v>0</v>
      </c>
      <c r="O243" s="70">
        <v>0</v>
      </c>
      <c r="P243" s="70">
        <v>0</v>
      </c>
      <c r="Q243" s="70">
        <v>1298.16</v>
      </c>
      <c r="R243" s="70">
        <v>0</v>
      </c>
      <c r="S243" s="70">
        <v>0</v>
      </c>
      <c r="T243" s="70">
        <v>0</v>
      </c>
      <c r="U243" s="70">
        <v>0</v>
      </c>
      <c r="V243" s="70">
        <v>0</v>
      </c>
      <c r="W243" s="70">
        <v>0</v>
      </c>
      <c r="X243" s="70">
        <v>0</v>
      </c>
    </row>
    <row r="244" spans="1:24" ht="13.5">
      <c r="A244" s="69" t="s">
        <v>246</v>
      </c>
      <c r="B244" s="69" t="s">
        <v>254</v>
      </c>
      <c r="C244" s="69" t="s">
        <v>254</v>
      </c>
      <c r="D244" s="68" t="s">
        <v>361</v>
      </c>
      <c r="E244" s="68" t="s">
        <v>279</v>
      </c>
      <c r="F244" s="70">
        <v>15</v>
      </c>
      <c r="G244" s="70">
        <v>0</v>
      </c>
      <c r="H244" s="70">
        <v>0</v>
      </c>
      <c r="I244" s="70">
        <v>0</v>
      </c>
      <c r="J244" s="70">
        <v>0</v>
      </c>
      <c r="K244" s="70">
        <v>15</v>
      </c>
      <c r="L244" s="70">
        <v>0</v>
      </c>
      <c r="M244" s="70">
        <v>15</v>
      </c>
      <c r="N244" s="70">
        <v>0</v>
      </c>
      <c r="O244" s="70">
        <v>0</v>
      </c>
      <c r="P244" s="70">
        <v>0</v>
      </c>
      <c r="Q244" s="70">
        <v>0</v>
      </c>
      <c r="R244" s="70">
        <v>0</v>
      </c>
      <c r="S244" s="70">
        <v>0</v>
      </c>
      <c r="T244" s="70">
        <v>0</v>
      </c>
      <c r="U244" s="70">
        <v>0</v>
      </c>
      <c r="V244" s="70">
        <v>0</v>
      </c>
      <c r="W244" s="70">
        <v>0</v>
      </c>
      <c r="X244" s="70">
        <v>0</v>
      </c>
    </row>
    <row r="245" spans="1:24" ht="13.5">
      <c r="A245" s="69" t="s">
        <v>280</v>
      </c>
      <c r="B245" s="69" t="s">
        <v>269</v>
      </c>
      <c r="C245" s="69" t="s">
        <v>244</v>
      </c>
      <c r="D245" s="68" t="s">
        <v>361</v>
      </c>
      <c r="E245" s="68" t="s">
        <v>284</v>
      </c>
      <c r="F245" s="70">
        <v>90.18</v>
      </c>
      <c r="G245" s="70">
        <v>90.18</v>
      </c>
      <c r="H245" s="70">
        <v>0</v>
      </c>
      <c r="I245" s="70">
        <v>42</v>
      </c>
      <c r="J245" s="70">
        <v>48.18</v>
      </c>
      <c r="K245" s="70">
        <v>0</v>
      </c>
      <c r="L245" s="70">
        <v>0</v>
      </c>
      <c r="M245" s="70">
        <v>0</v>
      </c>
      <c r="N245" s="70">
        <v>0</v>
      </c>
      <c r="O245" s="70">
        <v>0</v>
      </c>
      <c r="P245" s="70">
        <v>0</v>
      </c>
      <c r="Q245" s="70">
        <v>0</v>
      </c>
      <c r="R245" s="70">
        <v>0</v>
      </c>
      <c r="S245" s="70">
        <v>0</v>
      </c>
      <c r="T245" s="70">
        <v>0</v>
      </c>
      <c r="U245" s="70">
        <v>0</v>
      </c>
      <c r="V245" s="70">
        <v>0</v>
      </c>
      <c r="W245" s="70">
        <v>0</v>
      </c>
      <c r="X245" s="70">
        <v>0</v>
      </c>
    </row>
    <row r="246" spans="1:24" ht="24">
      <c r="A246" s="69" t="s">
        <v>280</v>
      </c>
      <c r="B246" s="69" t="s">
        <v>269</v>
      </c>
      <c r="C246" s="69" t="s">
        <v>269</v>
      </c>
      <c r="D246" s="68" t="s">
        <v>361</v>
      </c>
      <c r="E246" s="68" t="s">
        <v>285</v>
      </c>
      <c r="F246" s="70">
        <v>481.57</v>
      </c>
      <c r="G246" s="70">
        <v>481.57</v>
      </c>
      <c r="H246" s="70">
        <v>481.57</v>
      </c>
      <c r="I246" s="70">
        <v>0</v>
      </c>
      <c r="J246" s="70">
        <v>0</v>
      </c>
      <c r="K246" s="70">
        <v>0</v>
      </c>
      <c r="L246" s="70">
        <v>0</v>
      </c>
      <c r="M246" s="70">
        <v>0</v>
      </c>
      <c r="N246" s="70">
        <v>0</v>
      </c>
      <c r="O246" s="70">
        <v>0</v>
      </c>
      <c r="P246" s="70">
        <v>0</v>
      </c>
      <c r="Q246" s="70">
        <v>0</v>
      </c>
      <c r="R246" s="70">
        <v>0</v>
      </c>
      <c r="S246" s="70">
        <v>0</v>
      </c>
      <c r="T246" s="70">
        <v>0</v>
      </c>
      <c r="U246" s="70">
        <v>0</v>
      </c>
      <c r="V246" s="70">
        <v>0</v>
      </c>
      <c r="W246" s="70">
        <v>0</v>
      </c>
      <c r="X246" s="70">
        <v>0</v>
      </c>
    </row>
    <row r="247" spans="1:24" ht="13.5">
      <c r="A247" s="69" t="s">
        <v>288</v>
      </c>
      <c r="B247" s="69" t="s">
        <v>290</v>
      </c>
      <c r="C247" s="69" t="s">
        <v>244</v>
      </c>
      <c r="D247" s="68" t="s">
        <v>361</v>
      </c>
      <c r="E247" s="68" t="s">
        <v>293</v>
      </c>
      <c r="F247" s="70">
        <v>192.63</v>
      </c>
      <c r="G247" s="70">
        <v>192.63</v>
      </c>
      <c r="H247" s="70">
        <v>192.63</v>
      </c>
      <c r="I247" s="70">
        <v>0</v>
      </c>
      <c r="J247" s="70">
        <v>0</v>
      </c>
      <c r="K247" s="70">
        <v>0</v>
      </c>
      <c r="L247" s="70">
        <v>0</v>
      </c>
      <c r="M247" s="70">
        <v>0</v>
      </c>
      <c r="N247" s="70">
        <v>0</v>
      </c>
      <c r="O247" s="70">
        <v>0</v>
      </c>
      <c r="P247" s="70">
        <v>0</v>
      </c>
      <c r="Q247" s="70">
        <v>0</v>
      </c>
      <c r="R247" s="70">
        <v>0</v>
      </c>
      <c r="S247" s="70">
        <v>0</v>
      </c>
      <c r="T247" s="70">
        <v>0</v>
      </c>
      <c r="U247" s="70">
        <v>0</v>
      </c>
      <c r="V247" s="70">
        <v>0</v>
      </c>
      <c r="W247" s="70">
        <v>0</v>
      </c>
      <c r="X247" s="70">
        <v>0</v>
      </c>
    </row>
    <row r="248" spans="1:24" ht="13.5">
      <c r="A248" s="69" t="s">
        <v>299</v>
      </c>
      <c r="B248" s="69" t="s">
        <v>244</v>
      </c>
      <c r="C248" s="69" t="s">
        <v>248</v>
      </c>
      <c r="D248" s="68" t="s">
        <v>361</v>
      </c>
      <c r="E248" s="68" t="s">
        <v>302</v>
      </c>
      <c r="F248" s="70">
        <v>288.94</v>
      </c>
      <c r="G248" s="70">
        <v>288.94</v>
      </c>
      <c r="H248" s="70">
        <v>288.94</v>
      </c>
      <c r="I248" s="70">
        <v>0</v>
      </c>
      <c r="J248" s="70">
        <v>0</v>
      </c>
      <c r="K248" s="70">
        <v>0</v>
      </c>
      <c r="L248" s="70">
        <v>0</v>
      </c>
      <c r="M248" s="70">
        <v>0</v>
      </c>
      <c r="N248" s="70">
        <v>0</v>
      </c>
      <c r="O248" s="70">
        <v>0</v>
      </c>
      <c r="P248" s="70">
        <v>0</v>
      </c>
      <c r="Q248" s="70">
        <v>0</v>
      </c>
      <c r="R248" s="70">
        <v>0</v>
      </c>
      <c r="S248" s="70">
        <v>0</v>
      </c>
      <c r="T248" s="70">
        <v>0</v>
      </c>
      <c r="U248" s="70">
        <v>0</v>
      </c>
      <c r="V248" s="70">
        <v>0</v>
      </c>
      <c r="W248" s="70">
        <v>0</v>
      </c>
      <c r="X248" s="70">
        <v>0</v>
      </c>
    </row>
    <row r="249" spans="1:24" ht="24">
      <c r="A249" s="69"/>
      <c r="B249" s="69"/>
      <c r="C249" s="69"/>
      <c r="D249" s="68" t="s">
        <v>394</v>
      </c>
      <c r="E249" s="68" t="s">
        <v>395</v>
      </c>
      <c r="F249" s="70">
        <v>3184.35</v>
      </c>
      <c r="G249" s="70">
        <v>2635.93</v>
      </c>
      <c r="H249" s="70">
        <v>2261.1</v>
      </c>
      <c r="I249" s="70">
        <v>265.64</v>
      </c>
      <c r="J249" s="70">
        <v>109.19</v>
      </c>
      <c r="K249" s="70">
        <v>548.42</v>
      </c>
      <c r="L249" s="70">
        <v>72.27</v>
      </c>
      <c r="M249" s="70">
        <v>310.15</v>
      </c>
      <c r="N249" s="70">
        <v>0</v>
      </c>
      <c r="O249" s="70">
        <v>0</v>
      </c>
      <c r="P249" s="70">
        <v>0</v>
      </c>
      <c r="Q249" s="70">
        <v>96</v>
      </c>
      <c r="R249" s="70">
        <v>0</v>
      </c>
      <c r="S249" s="70">
        <v>0</v>
      </c>
      <c r="T249" s="70">
        <v>0</v>
      </c>
      <c r="U249" s="70">
        <v>70</v>
      </c>
      <c r="V249" s="70">
        <v>0</v>
      </c>
      <c r="W249" s="70">
        <v>0</v>
      </c>
      <c r="X249" s="70">
        <v>0</v>
      </c>
    </row>
    <row r="250" spans="1:24" ht="24">
      <c r="A250" s="69" t="s">
        <v>246</v>
      </c>
      <c r="B250" s="69" t="s">
        <v>252</v>
      </c>
      <c r="C250" s="69" t="s">
        <v>248</v>
      </c>
      <c r="D250" s="68" t="s">
        <v>361</v>
      </c>
      <c r="E250" s="68" t="s">
        <v>261</v>
      </c>
      <c r="F250" s="70">
        <v>1985.66</v>
      </c>
      <c r="G250" s="70">
        <v>1985.66</v>
      </c>
      <c r="H250" s="70">
        <v>1647.38</v>
      </c>
      <c r="I250" s="70">
        <v>257.53</v>
      </c>
      <c r="J250" s="70">
        <v>80.75</v>
      </c>
      <c r="K250" s="70">
        <v>0</v>
      </c>
      <c r="L250" s="70">
        <v>0</v>
      </c>
      <c r="M250" s="70">
        <v>0</v>
      </c>
      <c r="N250" s="70">
        <v>0</v>
      </c>
      <c r="O250" s="70">
        <v>0</v>
      </c>
      <c r="P250" s="70">
        <v>0</v>
      </c>
      <c r="Q250" s="70">
        <v>0</v>
      </c>
      <c r="R250" s="70">
        <v>0</v>
      </c>
      <c r="S250" s="70">
        <v>0</v>
      </c>
      <c r="T250" s="70">
        <v>0</v>
      </c>
      <c r="U250" s="70">
        <v>0</v>
      </c>
      <c r="V250" s="70">
        <v>0</v>
      </c>
      <c r="W250" s="70">
        <v>0</v>
      </c>
      <c r="X250" s="70">
        <v>0</v>
      </c>
    </row>
    <row r="251" spans="1:24" ht="13.5">
      <c r="A251" s="69" t="s">
        <v>246</v>
      </c>
      <c r="B251" s="69" t="s">
        <v>252</v>
      </c>
      <c r="C251" s="69" t="s">
        <v>244</v>
      </c>
      <c r="D251" s="68" t="s">
        <v>361</v>
      </c>
      <c r="E251" s="68" t="s">
        <v>262</v>
      </c>
      <c r="F251" s="70">
        <v>70</v>
      </c>
      <c r="G251" s="70">
        <v>0</v>
      </c>
      <c r="H251" s="70">
        <v>0</v>
      </c>
      <c r="I251" s="70">
        <v>0</v>
      </c>
      <c r="J251" s="70">
        <v>0</v>
      </c>
      <c r="K251" s="70">
        <v>70</v>
      </c>
      <c r="L251" s="70">
        <v>0</v>
      </c>
      <c r="M251" s="70">
        <v>0</v>
      </c>
      <c r="N251" s="70">
        <v>0</v>
      </c>
      <c r="O251" s="70">
        <v>0</v>
      </c>
      <c r="P251" s="70">
        <v>0</v>
      </c>
      <c r="Q251" s="70">
        <v>0</v>
      </c>
      <c r="R251" s="70">
        <v>0</v>
      </c>
      <c r="S251" s="70">
        <v>0</v>
      </c>
      <c r="T251" s="70">
        <v>0</v>
      </c>
      <c r="U251" s="70">
        <v>70</v>
      </c>
      <c r="V251" s="70">
        <v>0</v>
      </c>
      <c r="W251" s="70">
        <v>0</v>
      </c>
      <c r="X251" s="70">
        <v>0</v>
      </c>
    </row>
    <row r="252" spans="1:24" ht="13.5">
      <c r="A252" s="69" t="s">
        <v>246</v>
      </c>
      <c r="B252" s="69" t="s">
        <v>252</v>
      </c>
      <c r="C252" s="69" t="s">
        <v>254</v>
      </c>
      <c r="D252" s="68" t="s">
        <v>361</v>
      </c>
      <c r="E252" s="68" t="s">
        <v>263</v>
      </c>
      <c r="F252" s="70">
        <v>393.42</v>
      </c>
      <c r="G252" s="70">
        <v>0</v>
      </c>
      <c r="H252" s="70">
        <v>0</v>
      </c>
      <c r="I252" s="70">
        <v>0</v>
      </c>
      <c r="J252" s="70">
        <v>0</v>
      </c>
      <c r="K252" s="70">
        <v>393.42</v>
      </c>
      <c r="L252" s="70">
        <v>72.27</v>
      </c>
      <c r="M252" s="70">
        <v>310.15</v>
      </c>
      <c r="N252" s="70">
        <v>0</v>
      </c>
      <c r="O252" s="70">
        <v>0</v>
      </c>
      <c r="P252" s="70">
        <v>0</v>
      </c>
      <c r="Q252" s="70">
        <v>11</v>
      </c>
      <c r="R252" s="70">
        <v>0</v>
      </c>
      <c r="S252" s="70">
        <v>0</v>
      </c>
      <c r="T252" s="70">
        <v>0</v>
      </c>
      <c r="U252" s="70">
        <v>0</v>
      </c>
      <c r="V252" s="70">
        <v>0</v>
      </c>
      <c r="W252" s="70">
        <v>0</v>
      </c>
      <c r="X252" s="70">
        <v>0</v>
      </c>
    </row>
    <row r="253" spans="1:24" ht="24">
      <c r="A253" s="69" t="s">
        <v>246</v>
      </c>
      <c r="B253" s="69" t="s">
        <v>269</v>
      </c>
      <c r="C253" s="69" t="s">
        <v>254</v>
      </c>
      <c r="D253" s="68" t="s">
        <v>361</v>
      </c>
      <c r="E253" s="68" t="s">
        <v>273</v>
      </c>
      <c r="F253" s="70">
        <v>85</v>
      </c>
      <c r="G253" s="70">
        <v>0</v>
      </c>
      <c r="H253" s="70">
        <v>0</v>
      </c>
      <c r="I253" s="70">
        <v>0</v>
      </c>
      <c r="J253" s="70">
        <v>0</v>
      </c>
      <c r="K253" s="70">
        <v>85</v>
      </c>
      <c r="L253" s="70">
        <v>0</v>
      </c>
      <c r="M253" s="70">
        <v>0</v>
      </c>
      <c r="N253" s="70">
        <v>0</v>
      </c>
      <c r="O253" s="70">
        <v>0</v>
      </c>
      <c r="P253" s="70">
        <v>0</v>
      </c>
      <c r="Q253" s="70">
        <v>85</v>
      </c>
      <c r="R253" s="70">
        <v>0</v>
      </c>
      <c r="S253" s="70">
        <v>0</v>
      </c>
      <c r="T253" s="70">
        <v>0</v>
      </c>
      <c r="U253" s="70">
        <v>0</v>
      </c>
      <c r="V253" s="70">
        <v>0</v>
      </c>
      <c r="W253" s="70">
        <v>0</v>
      </c>
      <c r="X253" s="70">
        <v>0</v>
      </c>
    </row>
    <row r="254" spans="1:24" ht="13.5">
      <c r="A254" s="69" t="s">
        <v>280</v>
      </c>
      <c r="B254" s="69" t="s">
        <v>269</v>
      </c>
      <c r="C254" s="69" t="s">
        <v>244</v>
      </c>
      <c r="D254" s="68" t="s">
        <v>361</v>
      </c>
      <c r="E254" s="68" t="s">
        <v>284</v>
      </c>
      <c r="F254" s="70">
        <v>35.55</v>
      </c>
      <c r="G254" s="70">
        <v>35.55</v>
      </c>
      <c r="H254" s="70">
        <v>0</v>
      </c>
      <c r="I254" s="70">
        <v>8.11</v>
      </c>
      <c r="J254" s="70">
        <v>27.44</v>
      </c>
      <c r="K254" s="70">
        <v>0</v>
      </c>
      <c r="L254" s="70">
        <v>0</v>
      </c>
      <c r="M254" s="70">
        <v>0</v>
      </c>
      <c r="N254" s="70">
        <v>0</v>
      </c>
      <c r="O254" s="70">
        <v>0</v>
      </c>
      <c r="P254" s="70">
        <v>0</v>
      </c>
      <c r="Q254" s="70">
        <v>0</v>
      </c>
      <c r="R254" s="70">
        <v>0</v>
      </c>
      <c r="S254" s="70">
        <v>0</v>
      </c>
      <c r="T254" s="70">
        <v>0</v>
      </c>
      <c r="U254" s="70">
        <v>0</v>
      </c>
      <c r="V254" s="70">
        <v>0</v>
      </c>
      <c r="W254" s="70">
        <v>0</v>
      </c>
      <c r="X254" s="70">
        <v>0</v>
      </c>
    </row>
    <row r="255" spans="1:24" ht="24">
      <c r="A255" s="69" t="s">
        <v>280</v>
      </c>
      <c r="B255" s="69" t="s">
        <v>269</v>
      </c>
      <c r="C255" s="69" t="s">
        <v>269</v>
      </c>
      <c r="D255" s="68" t="s">
        <v>361</v>
      </c>
      <c r="E255" s="68" t="s">
        <v>285</v>
      </c>
      <c r="F255" s="70">
        <v>323.01</v>
      </c>
      <c r="G255" s="70">
        <v>323.01</v>
      </c>
      <c r="H255" s="70">
        <v>323.01</v>
      </c>
      <c r="I255" s="70">
        <v>0</v>
      </c>
      <c r="J255" s="70">
        <v>0</v>
      </c>
      <c r="K255" s="70">
        <v>0</v>
      </c>
      <c r="L255" s="70">
        <v>0</v>
      </c>
      <c r="M255" s="70">
        <v>0</v>
      </c>
      <c r="N255" s="70">
        <v>0</v>
      </c>
      <c r="O255" s="70">
        <v>0</v>
      </c>
      <c r="P255" s="70">
        <v>0</v>
      </c>
      <c r="Q255" s="70">
        <v>0</v>
      </c>
      <c r="R255" s="70">
        <v>0</v>
      </c>
      <c r="S255" s="70">
        <v>0</v>
      </c>
      <c r="T255" s="70">
        <v>0</v>
      </c>
      <c r="U255" s="70">
        <v>0</v>
      </c>
      <c r="V255" s="70">
        <v>0</v>
      </c>
      <c r="W255" s="70">
        <v>0</v>
      </c>
      <c r="X255" s="70">
        <v>0</v>
      </c>
    </row>
    <row r="256" spans="1:24" ht="13.5">
      <c r="A256" s="69" t="s">
        <v>288</v>
      </c>
      <c r="B256" s="69" t="s">
        <v>290</v>
      </c>
      <c r="C256" s="69" t="s">
        <v>244</v>
      </c>
      <c r="D256" s="68" t="s">
        <v>361</v>
      </c>
      <c r="E256" s="68" t="s">
        <v>293</v>
      </c>
      <c r="F256" s="70">
        <v>97.9</v>
      </c>
      <c r="G256" s="70">
        <v>97.9</v>
      </c>
      <c r="H256" s="70">
        <v>96.9</v>
      </c>
      <c r="I256" s="70">
        <v>0</v>
      </c>
      <c r="J256" s="70">
        <v>1</v>
      </c>
      <c r="K256" s="70">
        <v>0</v>
      </c>
      <c r="L256" s="70">
        <v>0</v>
      </c>
      <c r="M256" s="70">
        <v>0</v>
      </c>
      <c r="N256" s="70">
        <v>0</v>
      </c>
      <c r="O256" s="70">
        <v>0</v>
      </c>
      <c r="P256" s="70">
        <v>0</v>
      </c>
      <c r="Q256" s="70">
        <v>0</v>
      </c>
      <c r="R256" s="70">
        <v>0</v>
      </c>
      <c r="S256" s="70">
        <v>0</v>
      </c>
      <c r="T256" s="70">
        <v>0</v>
      </c>
      <c r="U256" s="70">
        <v>0</v>
      </c>
      <c r="V256" s="70">
        <v>0</v>
      </c>
      <c r="W256" s="70">
        <v>0</v>
      </c>
      <c r="X256" s="70">
        <v>0</v>
      </c>
    </row>
    <row r="257" spans="1:24" ht="13.5">
      <c r="A257" s="69" t="s">
        <v>299</v>
      </c>
      <c r="B257" s="69" t="s">
        <v>244</v>
      </c>
      <c r="C257" s="69" t="s">
        <v>248</v>
      </c>
      <c r="D257" s="68" t="s">
        <v>361</v>
      </c>
      <c r="E257" s="68" t="s">
        <v>302</v>
      </c>
      <c r="F257" s="70">
        <v>193.81</v>
      </c>
      <c r="G257" s="70">
        <v>193.81</v>
      </c>
      <c r="H257" s="70">
        <v>193.81</v>
      </c>
      <c r="I257" s="70">
        <v>0</v>
      </c>
      <c r="J257" s="70">
        <v>0</v>
      </c>
      <c r="K257" s="70">
        <v>0</v>
      </c>
      <c r="L257" s="70">
        <v>0</v>
      </c>
      <c r="M257" s="70">
        <v>0</v>
      </c>
      <c r="N257" s="70">
        <v>0</v>
      </c>
      <c r="O257" s="70">
        <v>0</v>
      </c>
      <c r="P257" s="70">
        <v>0</v>
      </c>
      <c r="Q257" s="70">
        <v>0</v>
      </c>
      <c r="R257" s="70">
        <v>0</v>
      </c>
      <c r="S257" s="70">
        <v>0</v>
      </c>
      <c r="T257" s="70">
        <v>0</v>
      </c>
      <c r="U257" s="70">
        <v>0</v>
      </c>
      <c r="V257" s="70">
        <v>0</v>
      </c>
      <c r="W257" s="70">
        <v>0</v>
      </c>
      <c r="X257" s="70">
        <v>0</v>
      </c>
    </row>
    <row r="258" spans="1:24" ht="24">
      <c r="A258" s="69"/>
      <c r="B258" s="69"/>
      <c r="C258" s="69"/>
      <c r="D258" s="68" t="s">
        <v>396</v>
      </c>
      <c r="E258" s="68" t="s">
        <v>397</v>
      </c>
      <c r="F258" s="70">
        <v>1009.9</v>
      </c>
      <c r="G258" s="70">
        <v>125.79</v>
      </c>
      <c r="H258" s="70">
        <v>85.02</v>
      </c>
      <c r="I258" s="70">
        <v>34.95</v>
      </c>
      <c r="J258" s="70">
        <v>5.82</v>
      </c>
      <c r="K258" s="70">
        <v>884.11</v>
      </c>
      <c r="L258" s="70">
        <v>551.98</v>
      </c>
      <c r="M258" s="70">
        <v>234.32</v>
      </c>
      <c r="N258" s="70">
        <v>7.81</v>
      </c>
      <c r="O258" s="70">
        <v>0</v>
      </c>
      <c r="P258" s="70">
        <v>0</v>
      </c>
      <c r="Q258" s="70">
        <v>90</v>
      </c>
      <c r="R258" s="70">
        <v>0</v>
      </c>
      <c r="S258" s="70">
        <v>0</v>
      </c>
      <c r="T258" s="70">
        <v>0</v>
      </c>
      <c r="U258" s="70">
        <v>0</v>
      </c>
      <c r="V258" s="70">
        <v>0</v>
      </c>
      <c r="W258" s="70">
        <v>0</v>
      </c>
      <c r="X258" s="70">
        <v>0</v>
      </c>
    </row>
    <row r="259" spans="1:24" ht="24">
      <c r="A259" s="69" t="s">
        <v>246</v>
      </c>
      <c r="B259" s="69" t="s">
        <v>264</v>
      </c>
      <c r="C259" s="69" t="s">
        <v>254</v>
      </c>
      <c r="D259" s="68" t="s">
        <v>361</v>
      </c>
      <c r="E259" s="68" t="s">
        <v>268</v>
      </c>
      <c r="F259" s="70">
        <v>90</v>
      </c>
      <c r="G259" s="70">
        <v>0</v>
      </c>
      <c r="H259" s="70">
        <v>0</v>
      </c>
      <c r="I259" s="70">
        <v>0</v>
      </c>
      <c r="J259" s="70">
        <v>0</v>
      </c>
      <c r="K259" s="70">
        <v>90</v>
      </c>
      <c r="L259" s="70">
        <v>0</v>
      </c>
      <c r="M259" s="70">
        <v>0</v>
      </c>
      <c r="N259" s="70">
        <v>0</v>
      </c>
      <c r="O259" s="70">
        <v>0</v>
      </c>
      <c r="P259" s="70">
        <v>0</v>
      </c>
      <c r="Q259" s="70">
        <v>90</v>
      </c>
      <c r="R259" s="70">
        <v>0</v>
      </c>
      <c r="S259" s="70">
        <v>0</v>
      </c>
      <c r="T259" s="70">
        <v>0</v>
      </c>
      <c r="U259" s="70">
        <v>0</v>
      </c>
      <c r="V259" s="70">
        <v>0</v>
      </c>
      <c r="W259" s="70">
        <v>0</v>
      </c>
      <c r="X259" s="70">
        <v>0</v>
      </c>
    </row>
    <row r="260" spans="1:24" ht="24">
      <c r="A260" s="69" t="s">
        <v>246</v>
      </c>
      <c r="B260" s="69" t="s">
        <v>269</v>
      </c>
      <c r="C260" s="69" t="s">
        <v>248</v>
      </c>
      <c r="D260" s="68" t="s">
        <v>361</v>
      </c>
      <c r="E260" s="68" t="s">
        <v>271</v>
      </c>
      <c r="F260" s="70">
        <v>91.64</v>
      </c>
      <c r="G260" s="70">
        <v>91.64</v>
      </c>
      <c r="H260" s="70">
        <v>57.83</v>
      </c>
      <c r="I260" s="70">
        <v>30.98</v>
      </c>
      <c r="J260" s="70">
        <v>2.83</v>
      </c>
      <c r="K260" s="70">
        <v>0</v>
      </c>
      <c r="L260" s="70">
        <v>0</v>
      </c>
      <c r="M260" s="70">
        <v>0</v>
      </c>
      <c r="N260" s="70">
        <v>0</v>
      </c>
      <c r="O260" s="70">
        <v>0</v>
      </c>
      <c r="P260" s="70">
        <v>0</v>
      </c>
      <c r="Q260" s="70">
        <v>0</v>
      </c>
      <c r="R260" s="70">
        <v>0</v>
      </c>
      <c r="S260" s="70">
        <v>0</v>
      </c>
      <c r="T260" s="70">
        <v>0</v>
      </c>
      <c r="U260" s="70">
        <v>0</v>
      </c>
      <c r="V260" s="70">
        <v>0</v>
      </c>
      <c r="W260" s="70">
        <v>0</v>
      </c>
      <c r="X260" s="70">
        <v>0</v>
      </c>
    </row>
    <row r="261" spans="1:24" ht="24">
      <c r="A261" s="69" t="s">
        <v>246</v>
      </c>
      <c r="B261" s="69" t="s">
        <v>269</v>
      </c>
      <c r="C261" s="69" t="s">
        <v>254</v>
      </c>
      <c r="D261" s="68" t="s">
        <v>361</v>
      </c>
      <c r="E261" s="68" t="s">
        <v>273</v>
      </c>
      <c r="F261" s="70">
        <v>794.11</v>
      </c>
      <c r="G261" s="70">
        <v>0</v>
      </c>
      <c r="H261" s="70">
        <v>0</v>
      </c>
      <c r="I261" s="70">
        <v>0</v>
      </c>
      <c r="J261" s="70">
        <v>0</v>
      </c>
      <c r="K261" s="70">
        <v>794.11</v>
      </c>
      <c r="L261" s="70">
        <v>551.98</v>
      </c>
      <c r="M261" s="70">
        <v>234.32</v>
      </c>
      <c r="N261" s="70">
        <v>7.81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0</v>
      </c>
    </row>
    <row r="262" spans="1:24" ht="13.5">
      <c r="A262" s="69" t="s">
        <v>280</v>
      </c>
      <c r="B262" s="69" t="s">
        <v>269</v>
      </c>
      <c r="C262" s="69" t="s">
        <v>244</v>
      </c>
      <c r="D262" s="68" t="s">
        <v>361</v>
      </c>
      <c r="E262" s="68" t="s">
        <v>284</v>
      </c>
      <c r="F262" s="70">
        <v>6.96</v>
      </c>
      <c r="G262" s="70">
        <v>6.96</v>
      </c>
      <c r="H262" s="70">
        <v>0</v>
      </c>
      <c r="I262" s="70">
        <v>3.97</v>
      </c>
      <c r="J262" s="70">
        <v>2.99</v>
      </c>
      <c r="K262" s="70">
        <v>0</v>
      </c>
      <c r="L262" s="70">
        <v>0</v>
      </c>
      <c r="M262" s="70">
        <v>0</v>
      </c>
      <c r="N262" s="70">
        <v>0</v>
      </c>
      <c r="O262" s="70">
        <v>0</v>
      </c>
      <c r="P262" s="70">
        <v>0</v>
      </c>
      <c r="Q262" s="70">
        <v>0</v>
      </c>
      <c r="R262" s="70">
        <v>0</v>
      </c>
      <c r="S262" s="70">
        <v>0</v>
      </c>
      <c r="T262" s="70">
        <v>0</v>
      </c>
      <c r="U262" s="70">
        <v>0</v>
      </c>
      <c r="V262" s="70">
        <v>0</v>
      </c>
      <c r="W262" s="70">
        <v>0</v>
      </c>
      <c r="X262" s="70">
        <v>0</v>
      </c>
    </row>
    <row r="263" spans="1:24" ht="24">
      <c r="A263" s="69" t="s">
        <v>280</v>
      </c>
      <c r="B263" s="69" t="s">
        <v>269</v>
      </c>
      <c r="C263" s="69" t="s">
        <v>269</v>
      </c>
      <c r="D263" s="68" t="s">
        <v>361</v>
      </c>
      <c r="E263" s="68" t="s">
        <v>285</v>
      </c>
      <c r="F263" s="70">
        <v>11.33</v>
      </c>
      <c r="G263" s="70">
        <v>11.33</v>
      </c>
      <c r="H263" s="70">
        <v>11.33</v>
      </c>
      <c r="I263" s="70">
        <v>0</v>
      </c>
      <c r="J263" s="70">
        <v>0</v>
      </c>
      <c r="K263" s="70">
        <v>0</v>
      </c>
      <c r="L263" s="70">
        <v>0</v>
      </c>
      <c r="M263" s="70">
        <v>0</v>
      </c>
      <c r="N263" s="70">
        <v>0</v>
      </c>
      <c r="O263" s="70">
        <v>0</v>
      </c>
      <c r="P263" s="70">
        <v>0</v>
      </c>
      <c r="Q263" s="70">
        <v>0</v>
      </c>
      <c r="R263" s="70">
        <v>0</v>
      </c>
      <c r="S263" s="70">
        <v>0</v>
      </c>
      <c r="T263" s="70">
        <v>0</v>
      </c>
      <c r="U263" s="70">
        <v>0</v>
      </c>
      <c r="V263" s="70">
        <v>0</v>
      </c>
      <c r="W263" s="70">
        <v>0</v>
      </c>
      <c r="X263" s="70">
        <v>0</v>
      </c>
    </row>
    <row r="264" spans="1:24" ht="24">
      <c r="A264" s="69" t="s">
        <v>280</v>
      </c>
      <c r="B264" s="69" t="s">
        <v>269</v>
      </c>
      <c r="C264" s="69" t="s">
        <v>286</v>
      </c>
      <c r="D264" s="68" t="s">
        <v>361</v>
      </c>
      <c r="E264" s="68" t="s">
        <v>287</v>
      </c>
      <c r="F264" s="70">
        <v>4.53</v>
      </c>
      <c r="G264" s="70">
        <v>4.53</v>
      </c>
      <c r="H264" s="70">
        <v>4.53</v>
      </c>
      <c r="I264" s="70">
        <v>0</v>
      </c>
      <c r="J264" s="70">
        <v>0</v>
      </c>
      <c r="K264" s="70">
        <v>0</v>
      </c>
      <c r="L264" s="70">
        <v>0</v>
      </c>
      <c r="M264" s="70">
        <v>0</v>
      </c>
      <c r="N264" s="70">
        <v>0</v>
      </c>
      <c r="O264" s="70">
        <v>0</v>
      </c>
      <c r="P264" s="70">
        <v>0</v>
      </c>
      <c r="Q264" s="70">
        <v>0</v>
      </c>
      <c r="R264" s="70">
        <v>0</v>
      </c>
      <c r="S264" s="70">
        <v>0</v>
      </c>
      <c r="T264" s="70">
        <v>0</v>
      </c>
      <c r="U264" s="70">
        <v>0</v>
      </c>
      <c r="V264" s="70">
        <v>0</v>
      </c>
      <c r="W264" s="70">
        <v>0</v>
      </c>
      <c r="X264" s="70">
        <v>0</v>
      </c>
    </row>
    <row r="265" spans="1:24" ht="13.5">
      <c r="A265" s="69" t="s">
        <v>288</v>
      </c>
      <c r="B265" s="69" t="s">
        <v>290</v>
      </c>
      <c r="C265" s="69" t="s">
        <v>244</v>
      </c>
      <c r="D265" s="68" t="s">
        <v>361</v>
      </c>
      <c r="E265" s="68" t="s">
        <v>293</v>
      </c>
      <c r="F265" s="70">
        <v>4.53</v>
      </c>
      <c r="G265" s="70">
        <v>4.53</v>
      </c>
      <c r="H265" s="70">
        <v>4.53</v>
      </c>
      <c r="I265" s="70">
        <v>0</v>
      </c>
      <c r="J265" s="70">
        <v>0</v>
      </c>
      <c r="K265" s="70">
        <v>0</v>
      </c>
      <c r="L265" s="70">
        <v>0</v>
      </c>
      <c r="M265" s="70">
        <v>0</v>
      </c>
      <c r="N265" s="70">
        <v>0</v>
      </c>
      <c r="O265" s="70">
        <v>0</v>
      </c>
      <c r="P265" s="70">
        <v>0</v>
      </c>
      <c r="Q265" s="70">
        <v>0</v>
      </c>
      <c r="R265" s="70">
        <v>0</v>
      </c>
      <c r="S265" s="70">
        <v>0</v>
      </c>
      <c r="T265" s="70">
        <v>0</v>
      </c>
      <c r="U265" s="70">
        <v>0</v>
      </c>
      <c r="V265" s="70">
        <v>0</v>
      </c>
      <c r="W265" s="70">
        <v>0</v>
      </c>
      <c r="X265" s="70">
        <v>0</v>
      </c>
    </row>
    <row r="266" spans="1:24" ht="13.5">
      <c r="A266" s="69" t="s">
        <v>299</v>
      </c>
      <c r="B266" s="69" t="s">
        <v>244</v>
      </c>
      <c r="C266" s="69" t="s">
        <v>248</v>
      </c>
      <c r="D266" s="68" t="s">
        <v>361</v>
      </c>
      <c r="E266" s="68" t="s">
        <v>302</v>
      </c>
      <c r="F266" s="70">
        <v>6.8</v>
      </c>
      <c r="G266" s="70">
        <v>6.8</v>
      </c>
      <c r="H266" s="70">
        <v>6.8</v>
      </c>
      <c r="I266" s="70">
        <v>0</v>
      </c>
      <c r="J266" s="70">
        <v>0</v>
      </c>
      <c r="K266" s="70">
        <v>0</v>
      </c>
      <c r="L266" s="70">
        <v>0</v>
      </c>
      <c r="M266" s="70">
        <v>0</v>
      </c>
      <c r="N266" s="70">
        <v>0</v>
      </c>
      <c r="O266" s="70">
        <v>0</v>
      </c>
      <c r="P266" s="70">
        <v>0</v>
      </c>
      <c r="Q266" s="70">
        <v>0</v>
      </c>
      <c r="R266" s="70">
        <v>0</v>
      </c>
      <c r="S266" s="70">
        <v>0</v>
      </c>
      <c r="T266" s="70">
        <v>0</v>
      </c>
      <c r="U266" s="70">
        <v>0</v>
      </c>
      <c r="V266" s="70">
        <v>0</v>
      </c>
      <c r="W266" s="70">
        <v>0</v>
      </c>
      <c r="X266" s="70">
        <v>0</v>
      </c>
    </row>
    <row r="267" spans="1:24" ht="24">
      <c r="A267" s="69"/>
      <c r="B267" s="69"/>
      <c r="C267" s="69"/>
      <c r="D267" s="68" t="s">
        <v>398</v>
      </c>
      <c r="E267" s="68" t="s">
        <v>399</v>
      </c>
      <c r="F267" s="70">
        <v>740.26</v>
      </c>
      <c r="G267" s="70">
        <v>267.4</v>
      </c>
      <c r="H267" s="70">
        <v>199.26</v>
      </c>
      <c r="I267" s="70">
        <v>59.72</v>
      </c>
      <c r="J267" s="70">
        <v>8.42</v>
      </c>
      <c r="K267" s="70">
        <v>472.86</v>
      </c>
      <c r="L267" s="70">
        <v>321.39</v>
      </c>
      <c r="M267" s="70">
        <v>96.75</v>
      </c>
      <c r="N267" s="70">
        <v>9.12</v>
      </c>
      <c r="O267" s="70">
        <v>0</v>
      </c>
      <c r="P267" s="70">
        <v>0</v>
      </c>
      <c r="Q267" s="70">
        <v>45.6</v>
      </c>
      <c r="R267" s="70">
        <v>0</v>
      </c>
      <c r="S267" s="70">
        <v>0</v>
      </c>
      <c r="T267" s="70">
        <v>0</v>
      </c>
      <c r="U267" s="70">
        <v>0</v>
      </c>
      <c r="V267" s="70">
        <v>0</v>
      </c>
      <c r="W267" s="70">
        <v>0</v>
      </c>
      <c r="X267" s="70">
        <v>0</v>
      </c>
    </row>
    <row r="268" spans="1:24" ht="24">
      <c r="A268" s="69" t="s">
        <v>246</v>
      </c>
      <c r="B268" s="69" t="s">
        <v>264</v>
      </c>
      <c r="C268" s="69" t="s">
        <v>254</v>
      </c>
      <c r="D268" s="68" t="s">
        <v>361</v>
      </c>
      <c r="E268" s="68" t="s">
        <v>268</v>
      </c>
      <c r="F268" s="70">
        <v>45.6</v>
      </c>
      <c r="G268" s="70">
        <v>0</v>
      </c>
      <c r="H268" s="70">
        <v>0</v>
      </c>
      <c r="I268" s="70">
        <v>0</v>
      </c>
      <c r="J268" s="70">
        <v>0</v>
      </c>
      <c r="K268" s="70">
        <v>45.6</v>
      </c>
      <c r="L268" s="70">
        <v>0</v>
      </c>
      <c r="M268" s="70">
        <v>0</v>
      </c>
      <c r="N268" s="70">
        <v>0</v>
      </c>
      <c r="O268" s="70">
        <v>0</v>
      </c>
      <c r="P268" s="70">
        <v>0</v>
      </c>
      <c r="Q268" s="70">
        <v>45.6</v>
      </c>
      <c r="R268" s="70">
        <v>0</v>
      </c>
      <c r="S268" s="70">
        <v>0</v>
      </c>
      <c r="T268" s="70">
        <v>0</v>
      </c>
      <c r="U268" s="70">
        <v>0</v>
      </c>
      <c r="V268" s="70">
        <v>0</v>
      </c>
      <c r="W268" s="70">
        <v>0</v>
      </c>
      <c r="X268" s="70">
        <v>0</v>
      </c>
    </row>
    <row r="269" spans="1:24" ht="24">
      <c r="A269" s="69" t="s">
        <v>246</v>
      </c>
      <c r="B269" s="69" t="s">
        <v>269</v>
      </c>
      <c r="C269" s="69" t="s">
        <v>248</v>
      </c>
      <c r="D269" s="68" t="s">
        <v>361</v>
      </c>
      <c r="E269" s="68" t="s">
        <v>271</v>
      </c>
      <c r="F269" s="70">
        <v>200.16</v>
      </c>
      <c r="G269" s="70">
        <v>200.16</v>
      </c>
      <c r="H269" s="70">
        <v>135.54</v>
      </c>
      <c r="I269" s="70">
        <v>57.98</v>
      </c>
      <c r="J269" s="70">
        <v>6.64</v>
      </c>
      <c r="K269" s="70">
        <v>0</v>
      </c>
      <c r="L269" s="70">
        <v>0</v>
      </c>
      <c r="M269" s="70">
        <v>0</v>
      </c>
      <c r="N269" s="70">
        <v>0</v>
      </c>
      <c r="O269" s="70">
        <v>0</v>
      </c>
      <c r="P269" s="70">
        <v>0</v>
      </c>
      <c r="Q269" s="70">
        <v>0</v>
      </c>
      <c r="R269" s="70">
        <v>0</v>
      </c>
      <c r="S269" s="70">
        <v>0</v>
      </c>
      <c r="T269" s="70">
        <v>0</v>
      </c>
      <c r="U269" s="70">
        <v>0</v>
      </c>
      <c r="V269" s="70">
        <v>0</v>
      </c>
      <c r="W269" s="70">
        <v>0</v>
      </c>
      <c r="X269" s="70">
        <v>0</v>
      </c>
    </row>
    <row r="270" spans="1:24" ht="24">
      <c r="A270" s="69" t="s">
        <v>246</v>
      </c>
      <c r="B270" s="69" t="s">
        <v>269</v>
      </c>
      <c r="C270" s="69" t="s">
        <v>254</v>
      </c>
      <c r="D270" s="68" t="s">
        <v>361</v>
      </c>
      <c r="E270" s="68" t="s">
        <v>273</v>
      </c>
      <c r="F270" s="70">
        <v>427.26</v>
      </c>
      <c r="G270" s="70">
        <v>0</v>
      </c>
      <c r="H270" s="70">
        <v>0</v>
      </c>
      <c r="I270" s="70">
        <v>0</v>
      </c>
      <c r="J270" s="70">
        <v>0</v>
      </c>
      <c r="K270" s="70">
        <v>427.26</v>
      </c>
      <c r="L270" s="70">
        <v>321.39</v>
      </c>
      <c r="M270" s="70">
        <v>96.75</v>
      </c>
      <c r="N270" s="70">
        <v>9.12</v>
      </c>
      <c r="O270" s="70">
        <v>0</v>
      </c>
      <c r="P270" s="70">
        <v>0</v>
      </c>
      <c r="Q270" s="70">
        <v>0</v>
      </c>
      <c r="R270" s="70">
        <v>0</v>
      </c>
      <c r="S270" s="70">
        <v>0</v>
      </c>
      <c r="T270" s="70">
        <v>0</v>
      </c>
      <c r="U270" s="70">
        <v>0</v>
      </c>
      <c r="V270" s="70">
        <v>0</v>
      </c>
      <c r="W270" s="70">
        <v>0</v>
      </c>
      <c r="X270" s="70">
        <v>0</v>
      </c>
    </row>
    <row r="271" spans="1:24" ht="13.5">
      <c r="A271" s="69" t="s">
        <v>280</v>
      </c>
      <c r="B271" s="69" t="s">
        <v>269</v>
      </c>
      <c r="C271" s="69" t="s">
        <v>244</v>
      </c>
      <c r="D271" s="68" t="s">
        <v>361</v>
      </c>
      <c r="E271" s="68" t="s">
        <v>284</v>
      </c>
      <c r="F271" s="70">
        <v>3.52</v>
      </c>
      <c r="G271" s="70">
        <v>3.52</v>
      </c>
      <c r="H271" s="70">
        <v>0</v>
      </c>
      <c r="I271" s="70">
        <v>1.74</v>
      </c>
      <c r="J271" s="70">
        <v>1.78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0</v>
      </c>
    </row>
    <row r="272" spans="1:24" ht="24">
      <c r="A272" s="69" t="s">
        <v>280</v>
      </c>
      <c r="B272" s="69" t="s">
        <v>269</v>
      </c>
      <c r="C272" s="69" t="s">
        <v>269</v>
      </c>
      <c r="D272" s="68" t="s">
        <v>361</v>
      </c>
      <c r="E272" s="68" t="s">
        <v>285</v>
      </c>
      <c r="F272" s="70">
        <v>26.55</v>
      </c>
      <c r="G272" s="70">
        <v>26.55</v>
      </c>
      <c r="H272" s="70">
        <v>26.55</v>
      </c>
      <c r="I272" s="70">
        <v>0</v>
      </c>
      <c r="J272" s="70">
        <v>0</v>
      </c>
      <c r="K272" s="70">
        <v>0</v>
      </c>
      <c r="L272" s="70">
        <v>0</v>
      </c>
      <c r="M272" s="70">
        <v>0</v>
      </c>
      <c r="N272" s="70">
        <v>0</v>
      </c>
      <c r="O272" s="70">
        <v>0</v>
      </c>
      <c r="P272" s="70">
        <v>0</v>
      </c>
      <c r="Q272" s="70">
        <v>0</v>
      </c>
      <c r="R272" s="70">
        <v>0</v>
      </c>
      <c r="S272" s="70">
        <v>0</v>
      </c>
      <c r="T272" s="70">
        <v>0</v>
      </c>
      <c r="U272" s="70">
        <v>0</v>
      </c>
      <c r="V272" s="70">
        <v>0</v>
      </c>
      <c r="W272" s="70">
        <v>0</v>
      </c>
      <c r="X272" s="70">
        <v>0</v>
      </c>
    </row>
    <row r="273" spans="1:24" ht="24">
      <c r="A273" s="69" t="s">
        <v>280</v>
      </c>
      <c r="B273" s="69" t="s">
        <v>269</v>
      </c>
      <c r="C273" s="69" t="s">
        <v>286</v>
      </c>
      <c r="D273" s="68" t="s">
        <v>361</v>
      </c>
      <c r="E273" s="68" t="s">
        <v>287</v>
      </c>
      <c r="F273" s="70">
        <v>10.62</v>
      </c>
      <c r="G273" s="70">
        <v>10.62</v>
      </c>
      <c r="H273" s="70">
        <v>10.62</v>
      </c>
      <c r="I273" s="70">
        <v>0</v>
      </c>
      <c r="J273" s="70">
        <v>0</v>
      </c>
      <c r="K273" s="70">
        <v>0</v>
      </c>
      <c r="L273" s="70">
        <v>0</v>
      </c>
      <c r="M273" s="70">
        <v>0</v>
      </c>
      <c r="N273" s="70">
        <v>0</v>
      </c>
      <c r="O273" s="70">
        <v>0</v>
      </c>
      <c r="P273" s="70">
        <v>0</v>
      </c>
      <c r="Q273" s="70">
        <v>0</v>
      </c>
      <c r="R273" s="70">
        <v>0</v>
      </c>
      <c r="S273" s="70">
        <v>0</v>
      </c>
      <c r="T273" s="70">
        <v>0</v>
      </c>
      <c r="U273" s="70">
        <v>0</v>
      </c>
      <c r="V273" s="70">
        <v>0</v>
      </c>
      <c r="W273" s="70">
        <v>0</v>
      </c>
      <c r="X273" s="70">
        <v>0</v>
      </c>
    </row>
    <row r="274" spans="1:24" ht="13.5">
      <c r="A274" s="69" t="s">
        <v>288</v>
      </c>
      <c r="B274" s="69" t="s">
        <v>290</v>
      </c>
      <c r="C274" s="69" t="s">
        <v>244</v>
      </c>
      <c r="D274" s="68" t="s">
        <v>361</v>
      </c>
      <c r="E274" s="68" t="s">
        <v>293</v>
      </c>
      <c r="F274" s="70">
        <v>10.62</v>
      </c>
      <c r="G274" s="70">
        <v>10.62</v>
      </c>
      <c r="H274" s="70">
        <v>10.62</v>
      </c>
      <c r="I274" s="70">
        <v>0</v>
      </c>
      <c r="J274" s="70">
        <v>0</v>
      </c>
      <c r="K274" s="70">
        <v>0</v>
      </c>
      <c r="L274" s="70">
        <v>0</v>
      </c>
      <c r="M274" s="70">
        <v>0</v>
      </c>
      <c r="N274" s="70">
        <v>0</v>
      </c>
      <c r="O274" s="70">
        <v>0</v>
      </c>
      <c r="P274" s="70">
        <v>0</v>
      </c>
      <c r="Q274" s="70">
        <v>0</v>
      </c>
      <c r="R274" s="70">
        <v>0</v>
      </c>
      <c r="S274" s="70">
        <v>0</v>
      </c>
      <c r="T274" s="70">
        <v>0</v>
      </c>
      <c r="U274" s="70">
        <v>0</v>
      </c>
      <c r="V274" s="70">
        <v>0</v>
      </c>
      <c r="W274" s="70">
        <v>0</v>
      </c>
      <c r="X274" s="70">
        <v>0</v>
      </c>
    </row>
    <row r="275" spans="1:24" ht="13.5">
      <c r="A275" s="69" t="s">
        <v>299</v>
      </c>
      <c r="B275" s="69" t="s">
        <v>244</v>
      </c>
      <c r="C275" s="69" t="s">
        <v>248</v>
      </c>
      <c r="D275" s="68" t="s">
        <v>361</v>
      </c>
      <c r="E275" s="68" t="s">
        <v>302</v>
      </c>
      <c r="F275" s="70">
        <v>15.93</v>
      </c>
      <c r="G275" s="70">
        <v>15.93</v>
      </c>
      <c r="H275" s="70">
        <v>15.93</v>
      </c>
      <c r="I275" s="70">
        <v>0</v>
      </c>
      <c r="J275" s="70">
        <v>0</v>
      </c>
      <c r="K275" s="70">
        <v>0</v>
      </c>
      <c r="L275" s="70">
        <v>0</v>
      </c>
      <c r="M275" s="70">
        <v>0</v>
      </c>
      <c r="N275" s="70">
        <v>0</v>
      </c>
      <c r="O275" s="70">
        <v>0</v>
      </c>
      <c r="P275" s="70">
        <v>0</v>
      </c>
      <c r="Q275" s="70">
        <v>0</v>
      </c>
      <c r="R275" s="70">
        <v>0</v>
      </c>
      <c r="S275" s="70">
        <v>0</v>
      </c>
      <c r="T275" s="70">
        <v>0</v>
      </c>
      <c r="U275" s="70">
        <v>0</v>
      </c>
      <c r="V275" s="70">
        <v>0</v>
      </c>
      <c r="W275" s="70">
        <v>0</v>
      </c>
      <c r="X275" s="70">
        <v>0</v>
      </c>
    </row>
    <row r="276" spans="1:24" ht="24">
      <c r="A276" s="69"/>
      <c r="B276" s="69"/>
      <c r="C276" s="69"/>
      <c r="D276" s="68" t="s">
        <v>400</v>
      </c>
      <c r="E276" s="68" t="s">
        <v>401</v>
      </c>
      <c r="F276" s="70">
        <v>356.07</v>
      </c>
      <c r="G276" s="70">
        <v>143.23</v>
      </c>
      <c r="H276" s="70">
        <v>112.49</v>
      </c>
      <c r="I276" s="70">
        <v>26.99</v>
      </c>
      <c r="J276" s="70">
        <v>3.75</v>
      </c>
      <c r="K276" s="70">
        <v>212.84</v>
      </c>
      <c r="L276" s="70">
        <v>170.21</v>
      </c>
      <c r="M276" s="70">
        <v>18.96</v>
      </c>
      <c r="N276" s="70">
        <v>5.67</v>
      </c>
      <c r="O276" s="70">
        <v>0</v>
      </c>
      <c r="P276" s="70">
        <v>0</v>
      </c>
      <c r="Q276" s="70">
        <v>18</v>
      </c>
      <c r="R276" s="70">
        <v>0</v>
      </c>
      <c r="S276" s="70">
        <v>0</v>
      </c>
      <c r="T276" s="70">
        <v>0</v>
      </c>
      <c r="U276" s="70">
        <v>0</v>
      </c>
      <c r="V276" s="70">
        <v>0</v>
      </c>
      <c r="W276" s="70">
        <v>0</v>
      </c>
      <c r="X276" s="70">
        <v>0</v>
      </c>
    </row>
    <row r="277" spans="1:24" ht="24">
      <c r="A277" s="69" t="s">
        <v>246</v>
      </c>
      <c r="B277" s="69" t="s">
        <v>264</v>
      </c>
      <c r="C277" s="69" t="s">
        <v>254</v>
      </c>
      <c r="D277" s="68" t="s">
        <v>361</v>
      </c>
      <c r="E277" s="68" t="s">
        <v>268</v>
      </c>
      <c r="F277" s="70">
        <v>18</v>
      </c>
      <c r="G277" s="70">
        <v>0</v>
      </c>
      <c r="H277" s="70">
        <v>0</v>
      </c>
      <c r="I277" s="70">
        <v>0</v>
      </c>
      <c r="J277" s="70">
        <v>0</v>
      </c>
      <c r="K277" s="70">
        <v>18</v>
      </c>
      <c r="L277" s="70">
        <v>0</v>
      </c>
      <c r="M277" s="70">
        <v>0</v>
      </c>
      <c r="N277" s="70">
        <v>0</v>
      </c>
      <c r="O277" s="70">
        <v>0</v>
      </c>
      <c r="P277" s="70">
        <v>0</v>
      </c>
      <c r="Q277" s="70">
        <v>18</v>
      </c>
      <c r="R277" s="70">
        <v>0</v>
      </c>
      <c r="S277" s="70">
        <v>0</v>
      </c>
      <c r="T277" s="70">
        <v>0</v>
      </c>
      <c r="U277" s="70">
        <v>0</v>
      </c>
      <c r="V277" s="70">
        <v>0</v>
      </c>
      <c r="W277" s="70">
        <v>0</v>
      </c>
      <c r="X277" s="70">
        <v>0</v>
      </c>
    </row>
    <row r="278" spans="1:24" ht="24">
      <c r="A278" s="69" t="s">
        <v>246</v>
      </c>
      <c r="B278" s="69" t="s">
        <v>269</v>
      </c>
      <c r="C278" s="69" t="s">
        <v>248</v>
      </c>
      <c r="D278" s="68" t="s">
        <v>361</v>
      </c>
      <c r="E278" s="68" t="s">
        <v>271</v>
      </c>
      <c r="F278" s="70">
        <v>107.25</v>
      </c>
      <c r="G278" s="70">
        <v>107.25</v>
      </c>
      <c r="H278" s="70">
        <v>76.51</v>
      </c>
      <c r="I278" s="70">
        <v>26.99</v>
      </c>
      <c r="J278" s="70">
        <v>3.75</v>
      </c>
      <c r="K278" s="70">
        <v>0</v>
      </c>
      <c r="L278" s="70">
        <v>0</v>
      </c>
      <c r="M278" s="70">
        <v>0</v>
      </c>
      <c r="N278" s="70">
        <v>0</v>
      </c>
      <c r="O278" s="70">
        <v>0</v>
      </c>
      <c r="P278" s="70">
        <v>0</v>
      </c>
      <c r="Q278" s="70">
        <v>0</v>
      </c>
      <c r="R278" s="70">
        <v>0</v>
      </c>
      <c r="S278" s="70">
        <v>0</v>
      </c>
      <c r="T278" s="70">
        <v>0</v>
      </c>
      <c r="U278" s="70">
        <v>0</v>
      </c>
      <c r="V278" s="70">
        <v>0</v>
      </c>
      <c r="W278" s="70">
        <v>0</v>
      </c>
      <c r="X278" s="70">
        <v>0</v>
      </c>
    </row>
    <row r="279" spans="1:24" ht="24">
      <c r="A279" s="69" t="s">
        <v>246</v>
      </c>
      <c r="B279" s="69" t="s">
        <v>269</v>
      </c>
      <c r="C279" s="69" t="s">
        <v>254</v>
      </c>
      <c r="D279" s="68" t="s">
        <v>361</v>
      </c>
      <c r="E279" s="68" t="s">
        <v>273</v>
      </c>
      <c r="F279" s="70">
        <v>194.84</v>
      </c>
      <c r="G279" s="70">
        <v>0</v>
      </c>
      <c r="H279" s="70">
        <v>0</v>
      </c>
      <c r="I279" s="70">
        <v>0</v>
      </c>
      <c r="J279" s="70">
        <v>0</v>
      </c>
      <c r="K279" s="70">
        <v>194.84</v>
      </c>
      <c r="L279" s="70">
        <v>170.21</v>
      </c>
      <c r="M279" s="70">
        <v>18.96</v>
      </c>
      <c r="N279" s="70">
        <v>5.67</v>
      </c>
      <c r="O279" s="70">
        <v>0</v>
      </c>
      <c r="P279" s="70">
        <v>0</v>
      </c>
      <c r="Q279" s="70">
        <v>0</v>
      </c>
      <c r="R279" s="70">
        <v>0</v>
      </c>
      <c r="S279" s="70">
        <v>0</v>
      </c>
      <c r="T279" s="70">
        <v>0</v>
      </c>
      <c r="U279" s="70">
        <v>0</v>
      </c>
      <c r="V279" s="70">
        <v>0</v>
      </c>
      <c r="W279" s="70">
        <v>0</v>
      </c>
      <c r="X279" s="70">
        <v>0</v>
      </c>
    </row>
    <row r="280" spans="1:24" ht="24">
      <c r="A280" s="69" t="s">
        <v>280</v>
      </c>
      <c r="B280" s="69" t="s">
        <v>269</v>
      </c>
      <c r="C280" s="69" t="s">
        <v>269</v>
      </c>
      <c r="D280" s="68" t="s">
        <v>361</v>
      </c>
      <c r="E280" s="68" t="s">
        <v>285</v>
      </c>
      <c r="F280" s="70">
        <v>14.99</v>
      </c>
      <c r="G280" s="70">
        <v>14.99</v>
      </c>
      <c r="H280" s="70">
        <v>14.99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</row>
    <row r="281" spans="1:24" ht="24">
      <c r="A281" s="69" t="s">
        <v>280</v>
      </c>
      <c r="B281" s="69" t="s">
        <v>269</v>
      </c>
      <c r="C281" s="69" t="s">
        <v>286</v>
      </c>
      <c r="D281" s="68" t="s">
        <v>361</v>
      </c>
      <c r="E281" s="68" t="s">
        <v>287</v>
      </c>
      <c r="F281" s="70">
        <v>6</v>
      </c>
      <c r="G281" s="70">
        <v>6</v>
      </c>
      <c r="H281" s="70">
        <v>6</v>
      </c>
      <c r="I281" s="70">
        <v>0</v>
      </c>
      <c r="J281" s="70">
        <v>0</v>
      </c>
      <c r="K281" s="70">
        <v>0</v>
      </c>
      <c r="L281" s="70">
        <v>0</v>
      </c>
      <c r="M281" s="70">
        <v>0</v>
      </c>
      <c r="N281" s="70">
        <v>0</v>
      </c>
      <c r="O281" s="70">
        <v>0</v>
      </c>
      <c r="P281" s="70">
        <v>0</v>
      </c>
      <c r="Q281" s="70">
        <v>0</v>
      </c>
      <c r="R281" s="70">
        <v>0</v>
      </c>
      <c r="S281" s="70">
        <v>0</v>
      </c>
      <c r="T281" s="70">
        <v>0</v>
      </c>
      <c r="U281" s="70">
        <v>0</v>
      </c>
      <c r="V281" s="70">
        <v>0</v>
      </c>
      <c r="W281" s="70">
        <v>0</v>
      </c>
      <c r="X281" s="70">
        <v>0</v>
      </c>
    </row>
    <row r="282" spans="1:24" ht="13.5">
      <c r="A282" s="69" t="s">
        <v>288</v>
      </c>
      <c r="B282" s="69" t="s">
        <v>290</v>
      </c>
      <c r="C282" s="69" t="s">
        <v>244</v>
      </c>
      <c r="D282" s="68" t="s">
        <v>361</v>
      </c>
      <c r="E282" s="68" t="s">
        <v>293</v>
      </c>
      <c r="F282" s="70">
        <v>6</v>
      </c>
      <c r="G282" s="70">
        <v>6</v>
      </c>
      <c r="H282" s="70">
        <v>6</v>
      </c>
      <c r="I282" s="70">
        <v>0</v>
      </c>
      <c r="J282" s="70">
        <v>0</v>
      </c>
      <c r="K282" s="70">
        <v>0</v>
      </c>
      <c r="L282" s="70">
        <v>0</v>
      </c>
      <c r="M282" s="70">
        <v>0</v>
      </c>
      <c r="N282" s="70">
        <v>0</v>
      </c>
      <c r="O282" s="70">
        <v>0</v>
      </c>
      <c r="P282" s="70">
        <v>0</v>
      </c>
      <c r="Q282" s="70">
        <v>0</v>
      </c>
      <c r="R282" s="70">
        <v>0</v>
      </c>
      <c r="S282" s="70">
        <v>0</v>
      </c>
      <c r="T282" s="70">
        <v>0</v>
      </c>
      <c r="U282" s="70">
        <v>0</v>
      </c>
      <c r="V282" s="70">
        <v>0</v>
      </c>
      <c r="W282" s="70">
        <v>0</v>
      </c>
      <c r="X282" s="70">
        <v>0</v>
      </c>
    </row>
    <row r="283" spans="1:24" ht="13.5">
      <c r="A283" s="69" t="s">
        <v>299</v>
      </c>
      <c r="B283" s="69" t="s">
        <v>244</v>
      </c>
      <c r="C283" s="69" t="s">
        <v>248</v>
      </c>
      <c r="D283" s="68" t="s">
        <v>361</v>
      </c>
      <c r="E283" s="68" t="s">
        <v>302</v>
      </c>
      <c r="F283" s="70">
        <v>8.99</v>
      </c>
      <c r="G283" s="70">
        <v>8.99</v>
      </c>
      <c r="H283" s="70">
        <v>8.99</v>
      </c>
      <c r="I283" s="70">
        <v>0</v>
      </c>
      <c r="J283" s="70">
        <v>0</v>
      </c>
      <c r="K283" s="70">
        <v>0</v>
      </c>
      <c r="L283" s="70">
        <v>0</v>
      </c>
      <c r="M283" s="70">
        <v>0</v>
      </c>
      <c r="N283" s="70">
        <v>0</v>
      </c>
      <c r="O283" s="70">
        <v>0</v>
      </c>
      <c r="P283" s="70">
        <v>0</v>
      </c>
      <c r="Q283" s="70">
        <v>0</v>
      </c>
      <c r="R283" s="70">
        <v>0</v>
      </c>
      <c r="S283" s="70">
        <v>0</v>
      </c>
      <c r="T283" s="70">
        <v>0</v>
      </c>
      <c r="U283" s="70">
        <v>0</v>
      </c>
      <c r="V283" s="70">
        <v>0</v>
      </c>
      <c r="W283" s="70">
        <v>0</v>
      </c>
      <c r="X283" s="70">
        <v>0</v>
      </c>
    </row>
    <row r="284" spans="1:24" ht="24">
      <c r="A284" s="69"/>
      <c r="B284" s="69"/>
      <c r="C284" s="69"/>
      <c r="D284" s="68" t="s">
        <v>402</v>
      </c>
      <c r="E284" s="68" t="s">
        <v>403</v>
      </c>
      <c r="F284" s="70">
        <v>413.74</v>
      </c>
      <c r="G284" s="70">
        <v>121.47</v>
      </c>
      <c r="H284" s="70">
        <v>93.19</v>
      </c>
      <c r="I284" s="70">
        <v>24.68</v>
      </c>
      <c r="J284" s="70">
        <v>3.6</v>
      </c>
      <c r="K284" s="70">
        <v>292.27</v>
      </c>
      <c r="L284" s="70">
        <v>228.43</v>
      </c>
      <c r="M284" s="70">
        <v>58.79</v>
      </c>
      <c r="N284" s="70">
        <v>5.05</v>
      </c>
      <c r="O284" s="70">
        <v>0</v>
      </c>
      <c r="P284" s="70">
        <v>0</v>
      </c>
      <c r="Q284" s="70">
        <v>0</v>
      </c>
      <c r="R284" s="70">
        <v>0</v>
      </c>
      <c r="S284" s="70">
        <v>0</v>
      </c>
      <c r="T284" s="70">
        <v>0</v>
      </c>
      <c r="U284" s="70">
        <v>0</v>
      </c>
      <c r="V284" s="70">
        <v>0</v>
      </c>
      <c r="W284" s="70">
        <v>0</v>
      </c>
      <c r="X284" s="70">
        <v>0</v>
      </c>
    </row>
    <row r="285" spans="1:24" ht="24">
      <c r="A285" s="69" t="s">
        <v>246</v>
      </c>
      <c r="B285" s="69" t="s">
        <v>269</v>
      </c>
      <c r="C285" s="69" t="s">
        <v>248</v>
      </c>
      <c r="D285" s="68" t="s">
        <v>361</v>
      </c>
      <c r="E285" s="68" t="s">
        <v>271</v>
      </c>
      <c r="F285" s="70">
        <v>90.91</v>
      </c>
      <c r="G285" s="70">
        <v>90.91</v>
      </c>
      <c r="H285" s="70">
        <v>63.38</v>
      </c>
      <c r="I285" s="70">
        <v>24.43</v>
      </c>
      <c r="J285" s="70">
        <v>3.1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</row>
    <row r="286" spans="1:24" ht="24">
      <c r="A286" s="69" t="s">
        <v>246</v>
      </c>
      <c r="B286" s="69" t="s">
        <v>269</v>
      </c>
      <c r="C286" s="69" t="s">
        <v>254</v>
      </c>
      <c r="D286" s="68" t="s">
        <v>361</v>
      </c>
      <c r="E286" s="68" t="s">
        <v>273</v>
      </c>
      <c r="F286" s="70">
        <v>292.27</v>
      </c>
      <c r="G286" s="70">
        <v>0</v>
      </c>
      <c r="H286" s="70">
        <v>0</v>
      </c>
      <c r="I286" s="70">
        <v>0</v>
      </c>
      <c r="J286" s="70">
        <v>0</v>
      </c>
      <c r="K286" s="70">
        <v>292.27</v>
      </c>
      <c r="L286" s="70">
        <v>228.43</v>
      </c>
      <c r="M286" s="70">
        <v>58.79</v>
      </c>
      <c r="N286" s="70">
        <v>5.05</v>
      </c>
      <c r="O286" s="70">
        <v>0</v>
      </c>
      <c r="P286" s="70">
        <v>0</v>
      </c>
      <c r="Q286" s="70">
        <v>0</v>
      </c>
      <c r="R286" s="70">
        <v>0</v>
      </c>
      <c r="S286" s="70">
        <v>0</v>
      </c>
      <c r="T286" s="70">
        <v>0</v>
      </c>
      <c r="U286" s="70">
        <v>0</v>
      </c>
      <c r="V286" s="70">
        <v>0</v>
      </c>
      <c r="W286" s="70">
        <v>0</v>
      </c>
      <c r="X286" s="70">
        <v>0</v>
      </c>
    </row>
    <row r="287" spans="1:24" ht="13.5">
      <c r="A287" s="69" t="s">
        <v>280</v>
      </c>
      <c r="B287" s="69" t="s">
        <v>269</v>
      </c>
      <c r="C287" s="69" t="s">
        <v>244</v>
      </c>
      <c r="D287" s="68" t="s">
        <v>361</v>
      </c>
      <c r="E287" s="68" t="s">
        <v>284</v>
      </c>
      <c r="F287" s="70">
        <v>0.75</v>
      </c>
      <c r="G287" s="70">
        <v>0.75</v>
      </c>
      <c r="H287" s="70">
        <v>0</v>
      </c>
      <c r="I287" s="70">
        <v>0.25</v>
      </c>
      <c r="J287" s="70">
        <v>0.5</v>
      </c>
      <c r="K287" s="70">
        <v>0</v>
      </c>
      <c r="L287" s="70">
        <v>0</v>
      </c>
      <c r="M287" s="70">
        <v>0</v>
      </c>
      <c r="N287" s="70">
        <v>0</v>
      </c>
      <c r="O287" s="70">
        <v>0</v>
      </c>
      <c r="P287" s="70">
        <v>0</v>
      </c>
      <c r="Q287" s="70">
        <v>0</v>
      </c>
      <c r="R287" s="70">
        <v>0</v>
      </c>
      <c r="S287" s="70">
        <v>0</v>
      </c>
      <c r="T287" s="70">
        <v>0</v>
      </c>
      <c r="U287" s="70">
        <v>0</v>
      </c>
      <c r="V287" s="70">
        <v>0</v>
      </c>
      <c r="W287" s="70">
        <v>0</v>
      </c>
      <c r="X287" s="70">
        <v>0</v>
      </c>
    </row>
    <row r="288" spans="1:24" ht="24">
      <c r="A288" s="69" t="s">
        <v>280</v>
      </c>
      <c r="B288" s="69" t="s">
        <v>269</v>
      </c>
      <c r="C288" s="69" t="s">
        <v>269</v>
      </c>
      <c r="D288" s="68" t="s">
        <v>361</v>
      </c>
      <c r="E288" s="68" t="s">
        <v>285</v>
      </c>
      <c r="F288" s="70">
        <v>12.42</v>
      </c>
      <c r="G288" s="70">
        <v>12.42</v>
      </c>
      <c r="H288" s="70">
        <v>12.42</v>
      </c>
      <c r="I288" s="70">
        <v>0</v>
      </c>
      <c r="J288" s="70">
        <v>0</v>
      </c>
      <c r="K288" s="70">
        <v>0</v>
      </c>
      <c r="L288" s="70">
        <v>0</v>
      </c>
      <c r="M288" s="70">
        <v>0</v>
      </c>
      <c r="N288" s="70">
        <v>0</v>
      </c>
      <c r="O288" s="70">
        <v>0</v>
      </c>
      <c r="P288" s="70">
        <v>0</v>
      </c>
      <c r="Q288" s="70">
        <v>0</v>
      </c>
      <c r="R288" s="70">
        <v>0</v>
      </c>
      <c r="S288" s="70">
        <v>0</v>
      </c>
      <c r="T288" s="70">
        <v>0</v>
      </c>
      <c r="U288" s="70">
        <v>0</v>
      </c>
      <c r="V288" s="70">
        <v>0</v>
      </c>
      <c r="W288" s="70">
        <v>0</v>
      </c>
      <c r="X288" s="70">
        <v>0</v>
      </c>
    </row>
    <row r="289" spans="1:24" ht="24">
      <c r="A289" s="69" t="s">
        <v>280</v>
      </c>
      <c r="B289" s="69" t="s">
        <v>269</v>
      </c>
      <c r="C289" s="69" t="s">
        <v>286</v>
      </c>
      <c r="D289" s="68" t="s">
        <v>361</v>
      </c>
      <c r="E289" s="68" t="s">
        <v>287</v>
      </c>
      <c r="F289" s="70">
        <v>4.97</v>
      </c>
      <c r="G289" s="70">
        <v>4.97</v>
      </c>
      <c r="H289" s="70">
        <v>4.97</v>
      </c>
      <c r="I289" s="70">
        <v>0</v>
      </c>
      <c r="J289" s="70">
        <v>0</v>
      </c>
      <c r="K289" s="70">
        <v>0</v>
      </c>
      <c r="L289" s="70">
        <v>0</v>
      </c>
      <c r="M289" s="70">
        <v>0</v>
      </c>
      <c r="N289" s="70">
        <v>0</v>
      </c>
      <c r="O289" s="70">
        <v>0</v>
      </c>
      <c r="P289" s="70">
        <v>0</v>
      </c>
      <c r="Q289" s="70">
        <v>0</v>
      </c>
      <c r="R289" s="70">
        <v>0</v>
      </c>
      <c r="S289" s="70">
        <v>0</v>
      </c>
      <c r="T289" s="70">
        <v>0</v>
      </c>
      <c r="U289" s="70">
        <v>0</v>
      </c>
      <c r="V289" s="70">
        <v>0</v>
      </c>
      <c r="W289" s="70">
        <v>0</v>
      </c>
      <c r="X289" s="70">
        <v>0</v>
      </c>
    </row>
    <row r="290" spans="1:24" ht="13.5">
      <c r="A290" s="69" t="s">
        <v>288</v>
      </c>
      <c r="B290" s="69" t="s">
        <v>290</v>
      </c>
      <c r="C290" s="69" t="s">
        <v>244</v>
      </c>
      <c r="D290" s="68" t="s">
        <v>361</v>
      </c>
      <c r="E290" s="68" t="s">
        <v>293</v>
      </c>
      <c r="F290" s="70">
        <v>4.97</v>
      </c>
      <c r="G290" s="70">
        <v>4.97</v>
      </c>
      <c r="H290" s="70">
        <v>4.97</v>
      </c>
      <c r="I290" s="70">
        <v>0</v>
      </c>
      <c r="J290" s="70">
        <v>0</v>
      </c>
      <c r="K290" s="70">
        <v>0</v>
      </c>
      <c r="L290" s="70">
        <v>0</v>
      </c>
      <c r="M290" s="70">
        <v>0</v>
      </c>
      <c r="N290" s="70">
        <v>0</v>
      </c>
      <c r="O290" s="70">
        <v>0</v>
      </c>
      <c r="P290" s="70">
        <v>0</v>
      </c>
      <c r="Q290" s="70">
        <v>0</v>
      </c>
      <c r="R290" s="70">
        <v>0</v>
      </c>
      <c r="S290" s="70">
        <v>0</v>
      </c>
      <c r="T290" s="70">
        <v>0</v>
      </c>
      <c r="U290" s="70">
        <v>0</v>
      </c>
      <c r="V290" s="70">
        <v>0</v>
      </c>
      <c r="W290" s="70">
        <v>0</v>
      </c>
      <c r="X290" s="70">
        <v>0</v>
      </c>
    </row>
    <row r="291" spans="1:24" ht="13.5">
      <c r="A291" s="69" t="s">
        <v>299</v>
      </c>
      <c r="B291" s="69" t="s">
        <v>244</v>
      </c>
      <c r="C291" s="69" t="s">
        <v>248</v>
      </c>
      <c r="D291" s="68" t="s">
        <v>361</v>
      </c>
      <c r="E291" s="68" t="s">
        <v>302</v>
      </c>
      <c r="F291" s="70">
        <v>7.45</v>
      </c>
      <c r="G291" s="70">
        <v>7.45</v>
      </c>
      <c r="H291" s="70">
        <v>7.45</v>
      </c>
      <c r="I291" s="70">
        <v>0</v>
      </c>
      <c r="J291" s="70">
        <v>0</v>
      </c>
      <c r="K291" s="70">
        <v>0</v>
      </c>
      <c r="L291" s="70">
        <v>0</v>
      </c>
      <c r="M291" s="70">
        <v>0</v>
      </c>
      <c r="N291" s="70">
        <v>0</v>
      </c>
      <c r="O291" s="70">
        <v>0</v>
      </c>
      <c r="P291" s="70">
        <v>0</v>
      </c>
      <c r="Q291" s="70">
        <v>0</v>
      </c>
      <c r="R291" s="70">
        <v>0</v>
      </c>
      <c r="S291" s="70">
        <v>0</v>
      </c>
      <c r="T291" s="70">
        <v>0</v>
      </c>
      <c r="U291" s="70">
        <v>0</v>
      </c>
      <c r="V291" s="70">
        <v>0</v>
      </c>
      <c r="W291" s="70">
        <v>0</v>
      </c>
      <c r="X291" s="70">
        <v>0</v>
      </c>
    </row>
    <row r="292" spans="1:24" ht="24">
      <c r="A292" s="69"/>
      <c r="B292" s="69"/>
      <c r="C292" s="69"/>
      <c r="D292" s="68" t="s">
        <v>404</v>
      </c>
      <c r="E292" s="68" t="s">
        <v>405</v>
      </c>
      <c r="F292" s="70">
        <v>290.69</v>
      </c>
      <c r="G292" s="70">
        <v>141.1</v>
      </c>
      <c r="H292" s="70">
        <v>110.17</v>
      </c>
      <c r="I292" s="70">
        <v>26.62</v>
      </c>
      <c r="J292" s="70">
        <v>4.31</v>
      </c>
      <c r="K292" s="70">
        <v>149.59</v>
      </c>
      <c r="L292" s="70">
        <v>83.69</v>
      </c>
      <c r="M292" s="70">
        <v>1.2</v>
      </c>
      <c r="N292" s="70">
        <v>2.79</v>
      </c>
      <c r="O292" s="70">
        <v>0</v>
      </c>
      <c r="P292" s="70">
        <v>0</v>
      </c>
      <c r="Q292" s="70">
        <v>58.28</v>
      </c>
      <c r="R292" s="70">
        <v>0</v>
      </c>
      <c r="S292" s="70">
        <v>0</v>
      </c>
      <c r="T292" s="70">
        <v>0</v>
      </c>
      <c r="U292" s="70">
        <v>3.63</v>
      </c>
      <c r="V292" s="70">
        <v>0</v>
      </c>
      <c r="W292" s="70">
        <v>0</v>
      </c>
      <c r="X292" s="70">
        <v>0</v>
      </c>
    </row>
    <row r="293" spans="1:24" ht="24">
      <c r="A293" s="69" t="s">
        <v>246</v>
      </c>
      <c r="B293" s="69" t="s">
        <v>269</v>
      </c>
      <c r="C293" s="69" t="s">
        <v>248</v>
      </c>
      <c r="D293" s="68" t="s">
        <v>361</v>
      </c>
      <c r="E293" s="68" t="s">
        <v>271</v>
      </c>
      <c r="F293" s="70">
        <v>104.24</v>
      </c>
      <c r="G293" s="70">
        <v>104.24</v>
      </c>
      <c r="H293" s="70">
        <v>74.94</v>
      </c>
      <c r="I293" s="70">
        <v>25.63</v>
      </c>
      <c r="J293" s="70">
        <v>3.67</v>
      </c>
      <c r="K293" s="70">
        <v>0</v>
      </c>
      <c r="L293" s="70">
        <v>0</v>
      </c>
      <c r="M293" s="70">
        <v>0</v>
      </c>
      <c r="N293" s="70">
        <v>0</v>
      </c>
      <c r="O293" s="70">
        <v>0</v>
      </c>
      <c r="P293" s="70">
        <v>0</v>
      </c>
      <c r="Q293" s="70">
        <v>0</v>
      </c>
      <c r="R293" s="70">
        <v>0</v>
      </c>
      <c r="S293" s="70">
        <v>0</v>
      </c>
      <c r="T293" s="70">
        <v>0</v>
      </c>
      <c r="U293" s="70">
        <v>0</v>
      </c>
      <c r="V293" s="70">
        <v>0</v>
      </c>
      <c r="W293" s="70">
        <v>0</v>
      </c>
      <c r="X293" s="70">
        <v>0</v>
      </c>
    </row>
    <row r="294" spans="1:24" ht="24">
      <c r="A294" s="69" t="s">
        <v>246</v>
      </c>
      <c r="B294" s="69" t="s">
        <v>269</v>
      </c>
      <c r="C294" s="69" t="s">
        <v>254</v>
      </c>
      <c r="D294" s="68" t="s">
        <v>361</v>
      </c>
      <c r="E294" s="68" t="s">
        <v>273</v>
      </c>
      <c r="F294" s="70">
        <v>149.59</v>
      </c>
      <c r="G294" s="70">
        <v>0</v>
      </c>
      <c r="H294" s="70">
        <v>0</v>
      </c>
      <c r="I294" s="70">
        <v>0</v>
      </c>
      <c r="J294" s="70">
        <v>0</v>
      </c>
      <c r="K294" s="70">
        <v>149.59</v>
      </c>
      <c r="L294" s="70">
        <v>83.69</v>
      </c>
      <c r="M294" s="70">
        <v>1.2</v>
      </c>
      <c r="N294" s="70">
        <v>2.79</v>
      </c>
      <c r="O294" s="70">
        <v>0</v>
      </c>
      <c r="P294" s="70">
        <v>0</v>
      </c>
      <c r="Q294" s="70">
        <v>58.28</v>
      </c>
      <c r="R294" s="70">
        <v>0</v>
      </c>
      <c r="S294" s="70">
        <v>0</v>
      </c>
      <c r="T294" s="70">
        <v>0</v>
      </c>
      <c r="U294" s="70">
        <v>3.63</v>
      </c>
      <c r="V294" s="70">
        <v>0</v>
      </c>
      <c r="W294" s="70">
        <v>0</v>
      </c>
      <c r="X294" s="70">
        <v>0</v>
      </c>
    </row>
    <row r="295" spans="1:24" ht="13.5">
      <c r="A295" s="69" t="s">
        <v>280</v>
      </c>
      <c r="B295" s="69" t="s">
        <v>269</v>
      </c>
      <c r="C295" s="69" t="s">
        <v>244</v>
      </c>
      <c r="D295" s="68" t="s">
        <v>361</v>
      </c>
      <c r="E295" s="68" t="s">
        <v>284</v>
      </c>
      <c r="F295" s="70">
        <v>1.63</v>
      </c>
      <c r="G295" s="70">
        <v>1.63</v>
      </c>
      <c r="H295" s="70">
        <v>0</v>
      </c>
      <c r="I295" s="70">
        <v>0.99</v>
      </c>
      <c r="J295" s="70">
        <v>0.64</v>
      </c>
      <c r="K295" s="70">
        <v>0</v>
      </c>
      <c r="L295" s="70">
        <v>0</v>
      </c>
      <c r="M295" s="70">
        <v>0</v>
      </c>
      <c r="N295" s="70">
        <v>0</v>
      </c>
      <c r="O295" s="70">
        <v>0</v>
      </c>
      <c r="P295" s="70">
        <v>0</v>
      </c>
      <c r="Q295" s="70">
        <v>0</v>
      </c>
      <c r="R295" s="70">
        <v>0</v>
      </c>
      <c r="S295" s="70">
        <v>0</v>
      </c>
      <c r="T295" s="70">
        <v>0</v>
      </c>
      <c r="U295" s="70">
        <v>0</v>
      </c>
      <c r="V295" s="70">
        <v>0</v>
      </c>
      <c r="W295" s="70">
        <v>0</v>
      </c>
      <c r="X295" s="70">
        <v>0</v>
      </c>
    </row>
    <row r="296" spans="1:24" ht="24">
      <c r="A296" s="69" t="s">
        <v>280</v>
      </c>
      <c r="B296" s="69" t="s">
        <v>269</v>
      </c>
      <c r="C296" s="69" t="s">
        <v>269</v>
      </c>
      <c r="D296" s="68" t="s">
        <v>361</v>
      </c>
      <c r="E296" s="68" t="s">
        <v>285</v>
      </c>
      <c r="F296" s="70">
        <v>14.68</v>
      </c>
      <c r="G296" s="70">
        <v>14.68</v>
      </c>
      <c r="H296" s="70">
        <v>14.68</v>
      </c>
      <c r="I296" s="70">
        <v>0</v>
      </c>
      <c r="J296" s="70">
        <v>0</v>
      </c>
      <c r="K296" s="70">
        <v>0</v>
      </c>
      <c r="L296" s="70">
        <v>0</v>
      </c>
      <c r="M296" s="70">
        <v>0</v>
      </c>
      <c r="N296" s="70">
        <v>0</v>
      </c>
      <c r="O296" s="70">
        <v>0</v>
      </c>
      <c r="P296" s="70">
        <v>0</v>
      </c>
      <c r="Q296" s="70">
        <v>0</v>
      </c>
      <c r="R296" s="70">
        <v>0</v>
      </c>
      <c r="S296" s="70">
        <v>0</v>
      </c>
      <c r="T296" s="70">
        <v>0</v>
      </c>
      <c r="U296" s="70">
        <v>0</v>
      </c>
      <c r="V296" s="70">
        <v>0</v>
      </c>
      <c r="W296" s="70">
        <v>0</v>
      </c>
      <c r="X296" s="70">
        <v>0</v>
      </c>
    </row>
    <row r="297" spans="1:24" ht="24">
      <c r="A297" s="69" t="s">
        <v>280</v>
      </c>
      <c r="B297" s="69" t="s">
        <v>269</v>
      </c>
      <c r="C297" s="69" t="s">
        <v>286</v>
      </c>
      <c r="D297" s="68" t="s">
        <v>361</v>
      </c>
      <c r="E297" s="68" t="s">
        <v>287</v>
      </c>
      <c r="F297" s="70">
        <v>5.87</v>
      </c>
      <c r="G297" s="70">
        <v>5.87</v>
      </c>
      <c r="H297" s="70">
        <v>5.87</v>
      </c>
      <c r="I297" s="70">
        <v>0</v>
      </c>
      <c r="J297" s="70">
        <v>0</v>
      </c>
      <c r="K297" s="70">
        <v>0</v>
      </c>
      <c r="L297" s="70">
        <v>0</v>
      </c>
      <c r="M297" s="70">
        <v>0</v>
      </c>
      <c r="N297" s="70">
        <v>0</v>
      </c>
      <c r="O297" s="70">
        <v>0</v>
      </c>
      <c r="P297" s="70">
        <v>0</v>
      </c>
      <c r="Q297" s="70">
        <v>0</v>
      </c>
      <c r="R297" s="70">
        <v>0</v>
      </c>
      <c r="S297" s="70">
        <v>0</v>
      </c>
      <c r="T297" s="70">
        <v>0</v>
      </c>
      <c r="U297" s="70">
        <v>0</v>
      </c>
      <c r="V297" s="70">
        <v>0</v>
      </c>
      <c r="W297" s="70">
        <v>0</v>
      </c>
      <c r="X297" s="70">
        <v>0</v>
      </c>
    </row>
    <row r="298" spans="1:24" ht="13.5">
      <c r="A298" s="69" t="s">
        <v>288</v>
      </c>
      <c r="B298" s="69" t="s">
        <v>290</v>
      </c>
      <c r="C298" s="69" t="s">
        <v>244</v>
      </c>
      <c r="D298" s="68" t="s">
        <v>361</v>
      </c>
      <c r="E298" s="68" t="s">
        <v>293</v>
      </c>
      <c r="F298" s="70">
        <v>5.87</v>
      </c>
      <c r="G298" s="70">
        <v>5.87</v>
      </c>
      <c r="H298" s="70">
        <v>5.87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0</v>
      </c>
    </row>
    <row r="299" spans="1:24" ht="13.5">
      <c r="A299" s="69" t="s">
        <v>299</v>
      </c>
      <c r="B299" s="69" t="s">
        <v>244</v>
      </c>
      <c r="C299" s="69" t="s">
        <v>248</v>
      </c>
      <c r="D299" s="68" t="s">
        <v>361</v>
      </c>
      <c r="E299" s="68" t="s">
        <v>302</v>
      </c>
      <c r="F299" s="70">
        <v>8.81</v>
      </c>
      <c r="G299" s="70">
        <v>8.81</v>
      </c>
      <c r="H299" s="70">
        <v>8.81</v>
      </c>
      <c r="I299" s="70">
        <v>0</v>
      </c>
      <c r="J299" s="70">
        <v>0</v>
      </c>
      <c r="K299" s="70">
        <v>0</v>
      </c>
      <c r="L299" s="70">
        <v>0</v>
      </c>
      <c r="M299" s="70">
        <v>0</v>
      </c>
      <c r="N299" s="70">
        <v>0</v>
      </c>
      <c r="O299" s="70">
        <v>0</v>
      </c>
      <c r="P299" s="70">
        <v>0</v>
      </c>
      <c r="Q299" s="70">
        <v>0</v>
      </c>
      <c r="R299" s="70">
        <v>0</v>
      </c>
      <c r="S299" s="70">
        <v>0</v>
      </c>
      <c r="T299" s="70">
        <v>0</v>
      </c>
      <c r="U299" s="70">
        <v>0</v>
      </c>
      <c r="V299" s="70">
        <v>0</v>
      </c>
      <c r="W299" s="70">
        <v>0</v>
      </c>
      <c r="X299" s="70">
        <v>0</v>
      </c>
    </row>
    <row r="300" spans="1:24" ht="24">
      <c r="A300" s="69"/>
      <c r="B300" s="69"/>
      <c r="C300" s="69"/>
      <c r="D300" s="68" t="s">
        <v>406</v>
      </c>
      <c r="E300" s="68" t="s">
        <v>407</v>
      </c>
      <c r="F300" s="70">
        <v>846.53</v>
      </c>
      <c r="G300" s="70">
        <v>249.1</v>
      </c>
      <c r="H300" s="70">
        <v>195.54</v>
      </c>
      <c r="I300" s="70">
        <v>45.77</v>
      </c>
      <c r="J300" s="70">
        <v>7.79</v>
      </c>
      <c r="K300" s="70">
        <v>597.43</v>
      </c>
      <c r="L300" s="70">
        <v>297.17</v>
      </c>
      <c r="M300" s="70">
        <v>48.86</v>
      </c>
      <c r="N300" s="70">
        <v>8.4</v>
      </c>
      <c r="O300" s="70">
        <v>0</v>
      </c>
      <c r="P300" s="70">
        <v>0</v>
      </c>
      <c r="Q300" s="70">
        <v>243</v>
      </c>
      <c r="R300" s="70">
        <v>0</v>
      </c>
      <c r="S300" s="70">
        <v>0</v>
      </c>
      <c r="T300" s="70">
        <v>0</v>
      </c>
      <c r="U300" s="70">
        <v>0</v>
      </c>
      <c r="V300" s="70">
        <v>0</v>
      </c>
      <c r="W300" s="70">
        <v>0</v>
      </c>
      <c r="X300" s="70">
        <v>0</v>
      </c>
    </row>
    <row r="301" spans="1:24" ht="24">
      <c r="A301" s="69" t="s">
        <v>246</v>
      </c>
      <c r="B301" s="69" t="s">
        <v>269</v>
      </c>
      <c r="C301" s="69" t="s">
        <v>248</v>
      </c>
      <c r="D301" s="68" t="s">
        <v>361</v>
      </c>
      <c r="E301" s="68" t="s">
        <v>271</v>
      </c>
      <c r="F301" s="70">
        <v>183.68</v>
      </c>
      <c r="G301" s="70">
        <v>183.68</v>
      </c>
      <c r="H301" s="70">
        <v>133.01</v>
      </c>
      <c r="I301" s="70">
        <v>44.16</v>
      </c>
      <c r="J301" s="70">
        <v>6.51</v>
      </c>
      <c r="K301" s="70">
        <v>0</v>
      </c>
      <c r="L301" s="70">
        <v>0</v>
      </c>
      <c r="M301" s="70">
        <v>0</v>
      </c>
      <c r="N301" s="70">
        <v>0</v>
      </c>
      <c r="O301" s="70">
        <v>0</v>
      </c>
      <c r="P301" s="70">
        <v>0</v>
      </c>
      <c r="Q301" s="70">
        <v>0</v>
      </c>
      <c r="R301" s="70">
        <v>0</v>
      </c>
      <c r="S301" s="70">
        <v>0</v>
      </c>
      <c r="T301" s="70">
        <v>0</v>
      </c>
      <c r="U301" s="70">
        <v>0</v>
      </c>
      <c r="V301" s="70">
        <v>0</v>
      </c>
      <c r="W301" s="70">
        <v>0</v>
      </c>
      <c r="X301" s="70">
        <v>0</v>
      </c>
    </row>
    <row r="302" spans="1:24" ht="24">
      <c r="A302" s="69" t="s">
        <v>246</v>
      </c>
      <c r="B302" s="69" t="s">
        <v>269</v>
      </c>
      <c r="C302" s="69" t="s">
        <v>254</v>
      </c>
      <c r="D302" s="68" t="s">
        <v>361</v>
      </c>
      <c r="E302" s="68" t="s">
        <v>273</v>
      </c>
      <c r="F302" s="70">
        <v>597.43</v>
      </c>
      <c r="G302" s="70">
        <v>0</v>
      </c>
      <c r="H302" s="70">
        <v>0</v>
      </c>
      <c r="I302" s="70">
        <v>0</v>
      </c>
      <c r="J302" s="70">
        <v>0</v>
      </c>
      <c r="K302" s="70">
        <v>597.43</v>
      </c>
      <c r="L302" s="70">
        <v>297.17</v>
      </c>
      <c r="M302" s="70">
        <v>48.86</v>
      </c>
      <c r="N302" s="70">
        <v>8.4</v>
      </c>
      <c r="O302" s="70">
        <v>0</v>
      </c>
      <c r="P302" s="70">
        <v>0</v>
      </c>
      <c r="Q302" s="70">
        <v>243</v>
      </c>
      <c r="R302" s="70">
        <v>0</v>
      </c>
      <c r="S302" s="70">
        <v>0</v>
      </c>
      <c r="T302" s="70">
        <v>0</v>
      </c>
      <c r="U302" s="70">
        <v>0</v>
      </c>
      <c r="V302" s="70">
        <v>0</v>
      </c>
      <c r="W302" s="70">
        <v>0</v>
      </c>
      <c r="X302" s="70">
        <v>0</v>
      </c>
    </row>
    <row r="303" spans="1:24" ht="13.5">
      <c r="A303" s="69" t="s">
        <v>280</v>
      </c>
      <c r="B303" s="69" t="s">
        <v>269</v>
      </c>
      <c r="C303" s="69" t="s">
        <v>244</v>
      </c>
      <c r="D303" s="68" t="s">
        <v>361</v>
      </c>
      <c r="E303" s="68" t="s">
        <v>284</v>
      </c>
      <c r="F303" s="70">
        <v>2.89</v>
      </c>
      <c r="G303" s="70">
        <v>2.89</v>
      </c>
      <c r="H303" s="70">
        <v>0</v>
      </c>
      <c r="I303" s="70">
        <v>1.61</v>
      </c>
      <c r="J303" s="70">
        <v>1.28</v>
      </c>
      <c r="K303" s="70">
        <v>0</v>
      </c>
      <c r="L303" s="70">
        <v>0</v>
      </c>
      <c r="M303" s="70">
        <v>0</v>
      </c>
      <c r="N303" s="70">
        <v>0</v>
      </c>
      <c r="O303" s="70">
        <v>0</v>
      </c>
      <c r="P303" s="70">
        <v>0</v>
      </c>
      <c r="Q303" s="70">
        <v>0</v>
      </c>
      <c r="R303" s="70">
        <v>0</v>
      </c>
      <c r="S303" s="70">
        <v>0</v>
      </c>
      <c r="T303" s="70">
        <v>0</v>
      </c>
      <c r="U303" s="70">
        <v>0</v>
      </c>
      <c r="V303" s="70">
        <v>0</v>
      </c>
      <c r="W303" s="70">
        <v>0</v>
      </c>
      <c r="X303" s="70">
        <v>0</v>
      </c>
    </row>
    <row r="304" spans="1:24" ht="24">
      <c r="A304" s="69" t="s">
        <v>280</v>
      </c>
      <c r="B304" s="69" t="s">
        <v>269</v>
      </c>
      <c r="C304" s="69" t="s">
        <v>269</v>
      </c>
      <c r="D304" s="68" t="s">
        <v>361</v>
      </c>
      <c r="E304" s="68" t="s">
        <v>285</v>
      </c>
      <c r="F304" s="70">
        <v>26.06</v>
      </c>
      <c r="G304" s="70">
        <v>26.06</v>
      </c>
      <c r="H304" s="70">
        <v>26.06</v>
      </c>
      <c r="I304" s="70">
        <v>0</v>
      </c>
      <c r="J304" s="70">
        <v>0</v>
      </c>
      <c r="K304" s="70">
        <v>0</v>
      </c>
      <c r="L304" s="70">
        <v>0</v>
      </c>
      <c r="M304" s="70">
        <v>0</v>
      </c>
      <c r="N304" s="70">
        <v>0</v>
      </c>
      <c r="O304" s="70">
        <v>0</v>
      </c>
      <c r="P304" s="70">
        <v>0</v>
      </c>
      <c r="Q304" s="70">
        <v>0</v>
      </c>
      <c r="R304" s="70">
        <v>0</v>
      </c>
      <c r="S304" s="70">
        <v>0</v>
      </c>
      <c r="T304" s="70">
        <v>0</v>
      </c>
      <c r="U304" s="70">
        <v>0</v>
      </c>
      <c r="V304" s="70">
        <v>0</v>
      </c>
      <c r="W304" s="70">
        <v>0</v>
      </c>
      <c r="X304" s="70">
        <v>0</v>
      </c>
    </row>
    <row r="305" spans="1:24" ht="24">
      <c r="A305" s="69" t="s">
        <v>280</v>
      </c>
      <c r="B305" s="69" t="s">
        <v>269</v>
      </c>
      <c r="C305" s="69" t="s">
        <v>286</v>
      </c>
      <c r="D305" s="68" t="s">
        <v>361</v>
      </c>
      <c r="E305" s="68" t="s">
        <v>287</v>
      </c>
      <c r="F305" s="70">
        <v>10.42</v>
      </c>
      <c r="G305" s="70">
        <v>10.42</v>
      </c>
      <c r="H305" s="70">
        <v>10.42</v>
      </c>
      <c r="I305" s="70">
        <v>0</v>
      </c>
      <c r="J305" s="70">
        <v>0</v>
      </c>
      <c r="K305" s="70">
        <v>0</v>
      </c>
      <c r="L305" s="70">
        <v>0</v>
      </c>
      <c r="M305" s="70">
        <v>0</v>
      </c>
      <c r="N305" s="70">
        <v>0</v>
      </c>
      <c r="O305" s="70">
        <v>0</v>
      </c>
      <c r="P305" s="70">
        <v>0</v>
      </c>
      <c r="Q305" s="70">
        <v>0</v>
      </c>
      <c r="R305" s="70">
        <v>0</v>
      </c>
      <c r="S305" s="70">
        <v>0</v>
      </c>
      <c r="T305" s="70">
        <v>0</v>
      </c>
      <c r="U305" s="70">
        <v>0</v>
      </c>
      <c r="V305" s="70">
        <v>0</v>
      </c>
      <c r="W305" s="70">
        <v>0</v>
      </c>
      <c r="X305" s="70">
        <v>0</v>
      </c>
    </row>
    <row r="306" spans="1:24" ht="13.5">
      <c r="A306" s="69" t="s">
        <v>288</v>
      </c>
      <c r="B306" s="69" t="s">
        <v>290</v>
      </c>
      <c r="C306" s="69" t="s">
        <v>244</v>
      </c>
      <c r="D306" s="68" t="s">
        <v>361</v>
      </c>
      <c r="E306" s="68" t="s">
        <v>293</v>
      </c>
      <c r="F306" s="70">
        <v>10.42</v>
      </c>
      <c r="G306" s="70">
        <v>10.42</v>
      </c>
      <c r="H306" s="70">
        <v>10.42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</row>
    <row r="307" spans="1:24" ht="13.5">
      <c r="A307" s="69" t="s">
        <v>299</v>
      </c>
      <c r="B307" s="69" t="s">
        <v>244</v>
      </c>
      <c r="C307" s="69" t="s">
        <v>248</v>
      </c>
      <c r="D307" s="68" t="s">
        <v>361</v>
      </c>
      <c r="E307" s="68" t="s">
        <v>302</v>
      </c>
      <c r="F307" s="70">
        <v>15.63</v>
      </c>
      <c r="G307" s="70">
        <v>15.63</v>
      </c>
      <c r="H307" s="70">
        <v>15.63</v>
      </c>
      <c r="I307" s="70">
        <v>0</v>
      </c>
      <c r="J307" s="70">
        <v>0</v>
      </c>
      <c r="K307" s="70">
        <v>0</v>
      </c>
      <c r="L307" s="70">
        <v>0</v>
      </c>
      <c r="M307" s="70">
        <v>0</v>
      </c>
      <c r="N307" s="70">
        <v>0</v>
      </c>
      <c r="O307" s="70">
        <v>0</v>
      </c>
      <c r="P307" s="70">
        <v>0</v>
      </c>
      <c r="Q307" s="70">
        <v>0</v>
      </c>
      <c r="R307" s="70">
        <v>0</v>
      </c>
      <c r="S307" s="70">
        <v>0</v>
      </c>
      <c r="T307" s="70">
        <v>0</v>
      </c>
      <c r="U307" s="70">
        <v>0</v>
      </c>
      <c r="V307" s="70">
        <v>0</v>
      </c>
      <c r="W307" s="70">
        <v>0</v>
      </c>
      <c r="X307" s="70">
        <v>0</v>
      </c>
    </row>
    <row r="308" spans="1:24" ht="24">
      <c r="A308" s="69"/>
      <c r="B308" s="69"/>
      <c r="C308" s="69"/>
      <c r="D308" s="68" t="s">
        <v>408</v>
      </c>
      <c r="E308" s="68" t="s">
        <v>409</v>
      </c>
      <c r="F308" s="70">
        <v>375.9</v>
      </c>
      <c r="G308" s="70">
        <v>109.4</v>
      </c>
      <c r="H308" s="70">
        <v>84.65</v>
      </c>
      <c r="I308" s="70">
        <v>21.61</v>
      </c>
      <c r="J308" s="70">
        <v>3.14</v>
      </c>
      <c r="K308" s="70">
        <v>266.5</v>
      </c>
      <c r="L308" s="70">
        <v>162.94</v>
      </c>
      <c r="M308" s="70">
        <v>15.57</v>
      </c>
      <c r="N308" s="70">
        <v>1.99</v>
      </c>
      <c r="O308" s="70">
        <v>0</v>
      </c>
      <c r="P308" s="70">
        <v>0</v>
      </c>
      <c r="Q308" s="70">
        <v>86</v>
      </c>
      <c r="R308" s="70">
        <v>0</v>
      </c>
      <c r="S308" s="70">
        <v>0</v>
      </c>
      <c r="T308" s="70">
        <v>0</v>
      </c>
      <c r="U308" s="70">
        <v>0</v>
      </c>
      <c r="V308" s="70">
        <v>0</v>
      </c>
      <c r="W308" s="70">
        <v>0</v>
      </c>
      <c r="X308" s="70">
        <v>0</v>
      </c>
    </row>
    <row r="309" spans="1:24" ht="24">
      <c r="A309" s="69" t="s">
        <v>246</v>
      </c>
      <c r="B309" s="69" t="s">
        <v>264</v>
      </c>
      <c r="C309" s="69" t="s">
        <v>254</v>
      </c>
      <c r="D309" s="68" t="s">
        <v>361</v>
      </c>
      <c r="E309" s="68" t="s">
        <v>268</v>
      </c>
      <c r="F309" s="70">
        <v>86</v>
      </c>
      <c r="G309" s="70">
        <v>0</v>
      </c>
      <c r="H309" s="70">
        <v>0</v>
      </c>
      <c r="I309" s="70">
        <v>0</v>
      </c>
      <c r="J309" s="70">
        <v>0</v>
      </c>
      <c r="K309" s="70">
        <v>86</v>
      </c>
      <c r="L309" s="70">
        <v>0</v>
      </c>
      <c r="M309" s="70">
        <v>0</v>
      </c>
      <c r="N309" s="70">
        <v>0</v>
      </c>
      <c r="O309" s="70">
        <v>0</v>
      </c>
      <c r="P309" s="70">
        <v>0</v>
      </c>
      <c r="Q309" s="70">
        <v>86</v>
      </c>
      <c r="R309" s="70">
        <v>0</v>
      </c>
      <c r="S309" s="70">
        <v>0</v>
      </c>
      <c r="T309" s="70">
        <v>0</v>
      </c>
      <c r="U309" s="70">
        <v>0</v>
      </c>
      <c r="V309" s="70">
        <v>0</v>
      </c>
      <c r="W309" s="70">
        <v>0</v>
      </c>
      <c r="X309" s="70">
        <v>0</v>
      </c>
    </row>
    <row r="310" spans="1:24" ht="24">
      <c r="A310" s="69" t="s">
        <v>246</v>
      </c>
      <c r="B310" s="69" t="s">
        <v>269</v>
      </c>
      <c r="C310" s="69" t="s">
        <v>248</v>
      </c>
      <c r="D310" s="68" t="s">
        <v>361</v>
      </c>
      <c r="E310" s="68" t="s">
        <v>271</v>
      </c>
      <c r="F310" s="70">
        <v>81.51</v>
      </c>
      <c r="G310" s="70">
        <v>81.51</v>
      </c>
      <c r="H310" s="70">
        <v>57.58</v>
      </c>
      <c r="I310" s="70">
        <v>21.11</v>
      </c>
      <c r="J310" s="70">
        <v>2.82</v>
      </c>
      <c r="K310" s="70">
        <v>0</v>
      </c>
      <c r="L310" s="70">
        <v>0</v>
      </c>
      <c r="M310" s="70">
        <v>0</v>
      </c>
      <c r="N310" s="70">
        <v>0</v>
      </c>
      <c r="O310" s="70">
        <v>0</v>
      </c>
      <c r="P310" s="70">
        <v>0</v>
      </c>
      <c r="Q310" s="70">
        <v>0</v>
      </c>
      <c r="R310" s="70">
        <v>0</v>
      </c>
      <c r="S310" s="70">
        <v>0</v>
      </c>
      <c r="T310" s="70">
        <v>0</v>
      </c>
      <c r="U310" s="70">
        <v>0</v>
      </c>
      <c r="V310" s="70">
        <v>0</v>
      </c>
      <c r="W310" s="70">
        <v>0</v>
      </c>
      <c r="X310" s="70">
        <v>0</v>
      </c>
    </row>
    <row r="311" spans="1:24" ht="24">
      <c r="A311" s="69" t="s">
        <v>246</v>
      </c>
      <c r="B311" s="69" t="s">
        <v>269</v>
      </c>
      <c r="C311" s="69" t="s">
        <v>254</v>
      </c>
      <c r="D311" s="68" t="s">
        <v>361</v>
      </c>
      <c r="E311" s="68" t="s">
        <v>273</v>
      </c>
      <c r="F311" s="70">
        <v>180.5</v>
      </c>
      <c r="G311" s="70">
        <v>0</v>
      </c>
      <c r="H311" s="70">
        <v>0</v>
      </c>
      <c r="I311" s="70">
        <v>0</v>
      </c>
      <c r="J311" s="70">
        <v>0</v>
      </c>
      <c r="K311" s="70">
        <v>180.5</v>
      </c>
      <c r="L311" s="70">
        <v>162.94</v>
      </c>
      <c r="M311" s="70">
        <v>15.57</v>
      </c>
      <c r="N311" s="70">
        <v>1.99</v>
      </c>
      <c r="O311" s="70">
        <v>0</v>
      </c>
      <c r="P311" s="70">
        <v>0</v>
      </c>
      <c r="Q311" s="70">
        <v>0</v>
      </c>
      <c r="R311" s="70">
        <v>0</v>
      </c>
      <c r="S311" s="70">
        <v>0</v>
      </c>
      <c r="T311" s="70">
        <v>0</v>
      </c>
      <c r="U311" s="70">
        <v>0</v>
      </c>
      <c r="V311" s="70">
        <v>0</v>
      </c>
      <c r="W311" s="70">
        <v>0</v>
      </c>
      <c r="X311" s="70">
        <v>0</v>
      </c>
    </row>
    <row r="312" spans="1:24" ht="13.5">
      <c r="A312" s="69" t="s">
        <v>280</v>
      </c>
      <c r="B312" s="69" t="s">
        <v>269</v>
      </c>
      <c r="C312" s="69" t="s">
        <v>244</v>
      </c>
      <c r="D312" s="68" t="s">
        <v>361</v>
      </c>
      <c r="E312" s="68" t="s">
        <v>284</v>
      </c>
      <c r="F312" s="70">
        <v>0.82</v>
      </c>
      <c r="G312" s="70">
        <v>0.82</v>
      </c>
      <c r="H312" s="70">
        <v>0</v>
      </c>
      <c r="I312" s="70">
        <v>0.5</v>
      </c>
      <c r="J312" s="70">
        <v>0.32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</row>
    <row r="313" spans="1:24" ht="24">
      <c r="A313" s="69" t="s">
        <v>280</v>
      </c>
      <c r="B313" s="69" t="s">
        <v>269</v>
      </c>
      <c r="C313" s="69" t="s">
        <v>269</v>
      </c>
      <c r="D313" s="68" t="s">
        <v>361</v>
      </c>
      <c r="E313" s="68" t="s">
        <v>285</v>
      </c>
      <c r="F313" s="70">
        <v>11.28</v>
      </c>
      <c r="G313" s="70">
        <v>11.28</v>
      </c>
      <c r="H313" s="70">
        <v>11.28</v>
      </c>
      <c r="I313" s="70">
        <v>0</v>
      </c>
      <c r="J313" s="70">
        <v>0</v>
      </c>
      <c r="K313" s="70">
        <v>0</v>
      </c>
      <c r="L313" s="70">
        <v>0</v>
      </c>
      <c r="M313" s="70">
        <v>0</v>
      </c>
      <c r="N313" s="70">
        <v>0</v>
      </c>
      <c r="O313" s="70">
        <v>0</v>
      </c>
      <c r="P313" s="70">
        <v>0</v>
      </c>
      <c r="Q313" s="70">
        <v>0</v>
      </c>
      <c r="R313" s="70">
        <v>0</v>
      </c>
      <c r="S313" s="70">
        <v>0</v>
      </c>
      <c r="T313" s="70">
        <v>0</v>
      </c>
      <c r="U313" s="70">
        <v>0</v>
      </c>
      <c r="V313" s="70">
        <v>0</v>
      </c>
      <c r="W313" s="70">
        <v>0</v>
      </c>
      <c r="X313" s="70">
        <v>0</v>
      </c>
    </row>
    <row r="314" spans="1:24" ht="24">
      <c r="A314" s="69" t="s">
        <v>280</v>
      </c>
      <c r="B314" s="69" t="s">
        <v>269</v>
      </c>
      <c r="C314" s="69" t="s">
        <v>286</v>
      </c>
      <c r="D314" s="68" t="s">
        <v>361</v>
      </c>
      <c r="E314" s="68" t="s">
        <v>287</v>
      </c>
      <c r="F314" s="70">
        <v>4.51</v>
      </c>
      <c r="G314" s="70">
        <v>4.51</v>
      </c>
      <c r="H314" s="70">
        <v>4.51</v>
      </c>
      <c r="I314" s="70">
        <v>0</v>
      </c>
      <c r="J314" s="70">
        <v>0</v>
      </c>
      <c r="K314" s="70">
        <v>0</v>
      </c>
      <c r="L314" s="70">
        <v>0</v>
      </c>
      <c r="M314" s="70">
        <v>0</v>
      </c>
      <c r="N314" s="70">
        <v>0</v>
      </c>
      <c r="O314" s="70">
        <v>0</v>
      </c>
      <c r="P314" s="70">
        <v>0</v>
      </c>
      <c r="Q314" s="70">
        <v>0</v>
      </c>
      <c r="R314" s="70">
        <v>0</v>
      </c>
      <c r="S314" s="70">
        <v>0</v>
      </c>
      <c r="T314" s="70">
        <v>0</v>
      </c>
      <c r="U314" s="70">
        <v>0</v>
      </c>
      <c r="V314" s="70">
        <v>0</v>
      </c>
      <c r="W314" s="70">
        <v>0</v>
      </c>
      <c r="X314" s="70">
        <v>0</v>
      </c>
    </row>
    <row r="315" spans="1:24" ht="13.5">
      <c r="A315" s="69" t="s">
        <v>288</v>
      </c>
      <c r="B315" s="69" t="s">
        <v>290</v>
      </c>
      <c r="C315" s="69" t="s">
        <v>244</v>
      </c>
      <c r="D315" s="68" t="s">
        <v>361</v>
      </c>
      <c r="E315" s="68" t="s">
        <v>293</v>
      </c>
      <c r="F315" s="70">
        <v>4.51</v>
      </c>
      <c r="G315" s="70">
        <v>4.51</v>
      </c>
      <c r="H315" s="70">
        <v>4.51</v>
      </c>
      <c r="I315" s="70">
        <v>0</v>
      </c>
      <c r="J315" s="70">
        <v>0</v>
      </c>
      <c r="K315" s="70">
        <v>0</v>
      </c>
      <c r="L315" s="70">
        <v>0</v>
      </c>
      <c r="M315" s="70">
        <v>0</v>
      </c>
      <c r="N315" s="70">
        <v>0</v>
      </c>
      <c r="O315" s="70">
        <v>0</v>
      </c>
      <c r="P315" s="70">
        <v>0</v>
      </c>
      <c r="Q315" s="70">
        <v>0</v>
      </c>
      <c r="R315" s="70">
        <v>0</v>
      </c>
      <c r="S315" s="70">
        <v>0</v>
      </c>
      <c r="T315" s="70">
        <v>0</v>
      </c>
      <c r="U315" s="70">
        <v>0</v>
      </c>
      <c r="V315" s="70">
        <v>0</v>
      </c>
      <c r="W315" s="70">
        <v>0</v>
      </c>
      <c r="X315" s="70">
        <v>0</v>
      </c>
    </row>
    <row r="316" spans="1:24" ht="13.5">
      <c r="A316" s="69" t="s">
        <v>299</v>
      </c>
      <c r="B316" s="69" t="s">
        <v>244</v>
      </c>
      <c r="C316" s="69" t="s">
        <v>248</v>
      </c>
      <c r="D316" s="68" t="s">
        <v>361</v>
      </c>
      <c r="E316" s="68" t="s">
        <v>302</v>
      </c>
      <c r="F316" s="70">
        <v>6.77</v>
      </c>
      <c r="G316" s="70">
        <v>6.77</v>
      </c>
      <c r="H316" s="70">
        <v>6.77</v>
      </c>
      <c r="I316" s="70">
        <v>0</v>
      </c>
      <c r="J316" s="70">
        <v>0</v>
      </c>
      <c r="K316" s="70">
        <v>0</v>
      </c>
      <c r="L316" s="70">
        <v>0</v>
      </c>
      <c r="M316" s="70">
        <v>0</v>
      </c>
      <c r="N316" s="70">
        <v>0</v>
      </c>
      <c r="O316" s="70">
        <v>0</v>
      </c>
      <c r="P316" s="70">
        <v>0</v>
      </c>
      <c r="Q316" s="70">
        <v>0</v>
      </c>
      <c r="R316" s="70">
        <v>0</v>
      </c>
      <c r="S316" s="70">
        <v>0</v>
      </c>
      <c r="T316" s="70">
        <v>0</v>
      </c>
      <c r="U316" s="70">
        <v>0</v>
      </c>
      <c r="V316" s="70">
        <v>0</v>
      </c>
      <c r="W316" s="70">
        <v>0</v>
      </c>
      <c r="X316" s="70">
        <v>0</v>
      </c>
    </row>
    <row r="317" spans="1:24" ht="24">
      <c r="A317" s="69"/>
      <c r="B317" s="69"/>
      <c r="C317" s="69"/>
      <c r="D317" s="68" t="s">
        <v>410</v>
      </c>
      <c r="E317" s="68" t="s">
        <v>411</v>
      </c>
      <c r="F317" s="70">
        <v>342.82</v>
      </c>
      <c r="G317" s="70">
        <v>120.73</v>
      </c>
      <c r="H317" s="70">
        <v>97.97</v>
      </c>
      <c r="I317" s="70">
        <v>19.61</v>
      </c>
      <c r="J317" s="70">
        <v>3.15</v>
      </c>
      <c r="K317" s="70">
        <v>222.09</v>
      </c>
      <c r="L317" s="70">
        <v>82.49</v>
      </c>
      <c r="M317" s="70">
        <v>7.2</v>
      </c>
      <c r="N317" s="70">
        <v>2.4</v>
      </c>
      <c r="O317" s="70">
        <v>0</v>
      </c>
      <c r="P317" s="70">
        <v>0</v>
      </c>
      <c r="Q317" s="70">
        <v>130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</row>
    <row r="318" spans="1:24" ht="24">
      <c r="A318" s="69" t="s">
        <v>246</v>
      </c>
      <c r="B318" s="69" t="s">
        <v>269</v>
      </c>
      <c r="C318" s="69" t="s">
        <v>248</v>
      </c>
      <c r="D318" s="68" t="s">
        <v>361</v>
      </c>
      <c r="E318" s="68" t="s">
        <v>271</v>
      </c>
      <c r="F318" s="70">
        <v>87.07</v>
      </c>
      <c r="G318" s="70">
        <v>87.07</v>
      </c>
      <c r="H318" s="70">
        <v>64.31</v>
      </c>
      <c r="I318" s="70">
        <v>19.61</v>
      </c>
      <c r="J318" s="70">
        <v>3.15</v>
      </c>
      <c r="K318" s="70">
        <v>0</v>
      </c>
      <c r="L318" s="70">
        <v>0</v>
      </c>
      <c r="M318" s="70">
        <v>0</v>
      </c>
      <c r="N318" s="70">
        <v>0</v>
      </c>
      <c r="O318" s="70">
        <v>0</v>
      </c>
      <c r="P318" s="70">
        <v>0</v>
      </c>
      <c r="Q318" s="70">
        <v>0</v>
      </c>
      <c r="R318" s="70">
        <v>0</v>
      </c>
      <c r="S318" s="70">
        <v>0</v>
      </c>
      <c r="T318" s="70">
        <v>0</v>
      </c>
      <c r="U318" s="70">
        <v>0</v>
      </c>
      <c r="V318" s="70">
        <v>0</v>
      </c>
      <c r="W318" s="70">
        <v>0</v>
      </c>
      <c r="X318" s="70">
        <v>0</v>
      </c>
    </row>
    <row r="319" spans="1:24" ht="24">
      <c r="A319" s="69" t="s">
        <v>246</v>
      </c>
      <c r="B319" s="69" t="s">
        <v>269</v>
      </c>
      <c r="C319" s="69" t="s">
        <v>254</v>
      </c>
      <c r="D319" s="68" t="s">
        <v>361</v>
      </c>
      <c r="E319" s="68" t="s">
        <v>273</v>
      </c>
      <c r="F319" s="70">
        <v>222.09</v>
      </c>
      <c r="G319" s="70">
        <v>0</v>
      </c>
      <c r="H319" s="70">
        <v>0</v>
      </c>
      <c r="I319" s="70">
        <v>0</v>
      </c>
      <c r="J319" s="70">
        <v>0</v>
      </c>
      <c r="K319" s="70">
        <v>222.09</v>
      </c>
      <c r="L319" s="70">
        <v>82.49</v>
      </c>
      <c r="M319" s="70">
        <v>7.2</v>
      </c>
      <c r="N319" s="70">
        <v>2.4</v>
      </c>
      <c r="O319" s="70">
        <v>0</v>
      </c>
      <c r="P319" s="70">
        <v>0</v>
      </c>
      <c r="Q319" s="70">
        <v>130</v>
      </c>
      <c r="R319" s="70">
        <v>0</v>
      </c>
      <c r="S319" s="70">
        <v>0</v>
      </c>
      <c r="T319" s="70">
        <v>0</v>
      </c>
      <c r="U319" s="70">
        <v>0</v>
      </c>
      <c r="V319" s="70">
        <v>0</v>
      </c>
      <c r="W319" s="70">
        <v>0</v>
      </c>
      <c r="X319" s="70">
        <v>0</v>
      </c>
    </row>
    <row r="320" spans="1:24" ht="24">
      <c r="A320" s="69" t="s">
        <v>280</v>
      </c>
      <c r="B320" s="69" t="s">
        <v>269</v>
      </c>
      <c r="C320" s="69" t="s">
        <v>269</v>
      </c>
      <c r="D320" s="68" t="s">
        <v>361</v>
      </c>
      <c r="E320" s="68" t="s">
        <v>285</v>
      </c>
      <c r="F320" s="70">
        <v>12.59</v>
      </c>
      <c r="G320" s="70">
        <v>12.59</v>
      </c>
      <c r="H320" s="70">
        <v>12.59</v>
      </c>
      <c r="I320" s="70">
        <v>0</v>
      </c>
      <c r="J320" s="70">
        <v>0</v>
      </c>
      <c r="K320" s="70">
        <v>0</v>
      </c>
      <c r="L320" s="70">
        <v>0</v>
      </c>
      <c r="M320" s="70">
        <v>0</v>
      </c>
      <c r="N320" s="70">
        <v>0</v>
      </c>
      <c r="O320" s="70">
        <v>0</v>
      </c>
      <c r="P320" s="70">
        <v>0</v>
      </c>
      <c r="Q320" s="70">
        <v>0</v>
      </c>
      <c r="R320" s="70">
        <v>0</v>
      </c>
      <c r="S320" s="70">
        <v>0</v>
      </c>
      <c r="T320" s="70">
        <v>0</v>
      </c>
      <c r="U320" s="70">
        <v>0</v>
      </c>
      <c r="V320" s="70">
        <v>0</v>
      </c>
      <c r="W320" s="70">
        <v>0</v>
      </c>
      <c r="X320" s="70">
        <v>0</v>
      </c>
    </row>
    <row r="321" spans="1:24" ht="24">
      <c r="A321" s="69" t="s">
        <v>280</v>
      </c>
      <c r="B321" s="69" t="s">
        <v>269</v>
      </c>
      <c r="C321" s="69" t="s">
        <v>286</v>
      </c>
      <c r="D321" s="68" t="s">
        <v>361</v>
      </c>
      <c r="E321" s="68" t="s">
        <v>287</v>
      </c>
      <c r="F321" s="70">
        <v>5.03</v>
      </c>
      <c r="G321" s="70">
        <v>5.03</v>
      </c>
      <c r="H321" s="70">
        <v>5.03</v>
      </c>
      <c r="I321" s="70">
        <v>0</v>
      </c>
      <c r="J321" s="70">
        <v>0</v>
      </c>
      <c r="K321" s="70">
        <v>0</v>
      </c>
      <c r="L321" s="70">
        <v>0</v>
      </c>
      <c r="M321" s="70">
        <v>0</v>
      </c>
      <c r="N321" s="70">
        <v>0</v>
      </c>
      <c r="O321" s="70">
        <v>0</v>
      </c>
      <c r="P321" s="70">
        <v>0</v>
      </c>
      <c r="Q321" s="70">
        <v>0</v>
      </c>
      <c r="R321" s="70">
        <v>0</v>
      </c>
      <c r="S321" s="70">
        <v>0</v>
      </c>
      <c r="T321" s="70">
        <v>0</v>
      </c>
      <c r="U321" s="70">
        <v>0</v>
      </c>
      <c r="V321" s="70">
        <v>0</v>
      </c>
      <c r="W321" s="70">
        <v>0</v>
      </c>
      <c r="X321" s="70">
        <v>0</v>
      </c>
    </row>
    <row r="322" spans="1:24" ht="13.5">
      <c r="A322" s="69" t="s">
        <v>288</v>
      </c>
      <c r="B322" s="69" t="s">
        <v>290</v>
      </c>
      <c r="C322" s="69" t="s">
        <v>244</v>
      </c>
      <c r="D322" s="68" t="s">
        <v>361</v>
      </c>
      <c r="E322" s="68" t="s">
        <v>293</v>
      </c>
      <c r="F322" s="70">
        <v>4.72</v>
      </c>
      <c r="G322" s="70">
        <v>4.72</v>
      </c>
      <c r="H322" s="70">
        <v>4.72</v>
      </c>
      <c r="I322" s="70">
        <v>0</v>
      </c>
      <c r="J322" s="70">
        <v>0</v>
      </c>
      <c r="K322" s="70">
        <v>0</v>
      </c>
      <c r="L322" s="70">
        <v>0</v>
      </c>
      <c r="M322" s="70">
        <v>0</v>
      </c>
      <c r="N322" s="70">
        <v>0</v>
      </c>
      <c r="O322" s="70">
        <v>0</v>
      </c>
      <c r="P322" s="70">
        <v>0</v>
      </c>
      <c r="Q322" s="70">
        <v>0</v>
      </c>
      <c r="R322" s="70">
        <v>0</v>
      </c>
      <c r="S322" s="70">
        <v>0</v>
      </c>
      <c r="T322" s="70">
        <v>0</v>
      </c>
      <c r="U322" s="70">
        <v>0</v>
      </c>
      <c r="V322" s="70">
        <v>0</v>
      </c>
      <c r="W322" s="70">
        <v>0</v>
      </c>
      <c r="X322" s="70">
        <v>0</v>
      </c>
    </row>
    <row r="323" spans="1:24" ht="13.5">
      <c r="A323" s="69" t="s">
        <v>288</v>
      </c>
      <c r="B323" s="69" t="s">
        <v>290</v>
      </c>
      <c r="C323" s="69" t="s">
        <v>252</v>
      </c>
      <c r="D323" s="68" t="s">
        <v>361</v>
      </c>
      <c r="E323" s="68" t="s">
        <v>294</v>
      </c>
      <c r="F323" s="70">
        <v>3.77</v>
      </c>
      <c r="G323" s="70">
        <v>3.77</v>
      </c>
      <c r="H323" s="70">
        <v>3.77</v>
      </c>
      <c r="I323" s="70">
        <v>0</v>
      </c>
      <c r="J323" s="70">
        <v>0</v>
      </c>
      <c r="K323" s="70">
        <v>0</v>
      </c>
      <c r="L323" s="70">
        <v>0</v>
      </c>
      <c r="M323" s="70">
        <v>0</v>
      </c>
      <c r="N323" s="70">
        <v>0</v>
      </c>
      <c r="O323" s="70">
        <v>0</v>
      </c>
      <c r="P323" s="70">
        <v>0</v>
      </c>
      <c r="Q323" s="70">
        <v>0</v>
      </c>
      <c r="R323" s="70">
        <v>0</v>
      </c>
      <c r="S323" s="70">
        <v>0</v>
      </c>
      <c r="T323" s="70">
        <v>0</v>
      </c>
      <c r="U323" s="70">
        <v>0</v>
      </c>
      <c r="V323" s="70">
        <v>0</v>
      </c>
      <c r="W323" s="70">
        <v>0</v>
      </c>
      <c r="X323" s="70">
        <v>0</v>
      </c>
    </row>
    <row r="324" spans="1:24" ht="13.5">
      <c r="A324" s="69" t="s">
        <v>299</v>
      </c>
      <c r="B324" s="69" t="s">
        <v>244</v>
      </c>
      <c r="C324" s="69" t="s">
        <v>248</v>
      </c>
      <c r="D324" s="68" t="s">
        <v>361</v>
      </c>
      <c r="E324" s="68" t="s">
        <v>302</v>
      </c>
      <c r="F324" s="70">
        <v>7.55</v>
      </c>
      <c r="G324" s="70">
        <v>7.55</v>
      </c>
      <c r="H324" s="70">
        <v>7.55</v>
      </c>
      <c r="I324" s="70">
        <v>0</v>
      </c>
      <c r="J324" s="70">
        <v>0</v>
      </c>
      <c r="K324" s="70">
        <v>0</v>
      </c>
      <c r="L324" s="70">
        <v>0</v>
      </c>
      <c r="M324" s="70">
        <v>0</v>
      </c>
      <c r="N324" s="70">
        <v>0</v>
      </c>
      <c r="O324" s="70">
        <v>0</v>
      </c>
      <c r="P324" s="70">
        <v>0</v>
      </c>
      <c r="Q324" s="70">
        <v>0</v>
      </c>
      <c r="R324" s="70">
        <v>0</v>
      </c>
      <c r="S324" s="70">
        <v>0</v>
      </c>
      <c r="T324" s="70">
        <v>0</v>
      </c>
      <c r="U324" s="70">
        <v>0</v>
      </c>
      <c r="V324" s="70">
        <v>0</v>
      </c>
      <c r="W324" s="70">
        <v>0</v>
      </c>
      <c r="X324" s="70">
        <v>0</v>
      </c>
    </row>
    <row r="325" spans="1:24" ht="24">
      <c r="A325" s="69"/>
      <c r="B325" s="69"/>
      <c r="C325" s="69"/>
      <c r="D325" s="68" t="s">
        <v>412</v>
      </c>
      <c r="E325" s="68" t="s">
        <v>413</v>
      </c>
      <c r="F325" s="70">
        <v>656.85</v>
      </c>
      <c r="G325" s="70">
        <v>219.36</v>
      </c>
      <c r="H325" s="70">
        <v>174.46</v>
      </c>
      <c r="I325" s="70">
        <v>37.32</v>
      </c>
      <c r="J325" s="70">
        <v>7.58</v>
      </c>
      <c r="K325" s="70">
        <v>437.49</v>
      </c>
      <c r="L325" s="70">
        <v>190.57</v>
      </c>
      <c r="M325" s="70">
        <v>72.68</v>
      </c>
      <c r="N325" s="70">
        <v>4.01</v>
      </c>
      <c r="O325" s="70">
        <v>0</v>
      </c>
      <c r="P325" s="70">
        <v>0</v>
      </c>
      <c r="Q325" s="70">
        <v>170.23</v>
      </c>
      <c r="R325" s="70">
        <v>0</v>
      </c>
      <c r="S325" s="70">
        <v>0</v>
      </c>
      <c r="T325" s="70">
        <v>0</v>
      </c>
      <c r="U325" s="70">
        <v>0</v>
      </c>
      <c r="V325" s="70">
        <v>0</v>
      </c>
      <c r="W325" s="70">
        <v>0</v>
      </c>
      <c r="X325" s="70">
        <v>0</v>
      </c>
    </row>
    <row r="326" spans="1:24" ht="24">
      <c r="A326" s="69" t="s">
        <v>246</v>
      </c>
      <c r="B326" s="69" t="s">
        <v>264</v>
      </c>
      <c r="C326" s="69" t="s">
        <v>254</v>
      </c>
      <c r="D326" s="68" t="s">
        <v>361</v>
      </c>
      <c r="E326" s="68" t="s">
        <v>268</v>
      </c>
      <c r="F326" s="70">
        <v>167</v>
      </c>
      <c r="G326" s="70">
        <v>0</v>
      </c>
      <c r="H326" s="70">
        <v>0</v>
      </c>
      <c r="I326" s="70">
        <v>0</v>
      </c>
      <c r="J326" s="70">
        <v>0</v>
      </c>
      <c r="K326" s="70">
        <v>167</v>
      </c>
      <c r="L326" s="70">
        <v>0</v>
      </c>
      <c r="M326" s="70">
        <v>0</v>
      </c>
      <c r="N326" s="70">
        <v>0</v>
      </c>
      <c r="O326" s="70">
        <v>0</v>
      </c>
      <c r="P326" s="70">
        <v>0</v>
      </c>
      <c r="Q326" s="70">
        <v>167</v>
      </c>
      <c r="R326" s="70">
        <v>0</v>
      </c>
      <c r="S326" s="70">
        <v>0</v>
      </c>
      <c r="T326" s="70">
        <v>0</v>
      </c>
      <c r="U326" s="70">
        <v>0</v>
      </c>
      <c r="V326" s="70">
        <v>0</v>
      </c>
      <c r="W326" s="70">
        <v>0</v>
      </c>
      <c r="X326" s="70">
        <v>0</v>
      </c>
    </row>
    <row r="327" spans="1:24" ht="24">
      <c r="A327" s="69" t="s">
        <v>246</v>
      </c>
      <c r="B327" s="69" t="s">
        <v>269</v>
      </c>
      <c r="C327" s="69" t="s">
        <v>248</v>
      </c>
      <c r="D327" s="68" t="s">
        <v>361</v>
      </c>
      <c r="E327" s="68" t="s">
        <v>271</v>
      </c>
      <c r="F327" s="70">
        <v>157.3</v>
      </c>
      <c r="G327" s="70">
        <v>157.3</v>
      </c>
      <c r="H327" s="70">
        <v>114.62</v>
      </c>
      <c r="I327" s="70">
        <v>37.07</v>
      </c>
      <c r="J327" s="70">
        <v>5.61</v>
      </c>
      <c r="K327" s="70">
        <v>0</v>
      </c>
      <c r="L327" s="70">
        <v>0</v>
      </c>
      <c r="M327" s="70">
        <v>0</v>
      </c>
      <c r="N327" s="70">
        <v>0</v>
      </c>
      <c r="O327" s="70">
        <v>0</v>
      </c>
      <c r="P327" s="70">
        <v>0</v>
      </c>
      <c r="Q327" s="70">
        <v>0</v>
      </c>
      <c r="R327" s="70">
        <v>0</v>
      </c>
      <c r="S327" s="70">
        <v>0</v>
      </c>
      <c r="T327" s="70">
        <v>0</v>
      </c>
      <c r="U327" s="70">
        <v>0</v>
      </c>
      <c r="V327" s="70">
        <v>0</v>
      </c>
      <c r="W327" s="70">
        <v>0</v>
      </c>
      <c r="X327" s="70">
        <v>0</v>
      </c>
    </row>
    <row r="328" spans="1:24" ht="24">
      <c r="A328" s="69" t="s">
        <v>246</v>
      </c>
      <c r="B328" s="69" t="s">
        <v>269</v>
      </c>
      <c r="C328" s="69" t="s">
        <v>254</v>
      </c>
      <c r="D328" s="68" t="s">
        <v>361</v>
      </c>
      <c r="E328" s="68" t="s">
        <v>273</v>
      </c>
      <c r="F328" s="70">
        <v>270.49</v>
      </c>
      <c r="G328" s="70">
        <v>0</v>
      </c>
      <c r="H328" s="70">
        <v>0</v>
      </c>
      <c r="I328" s="70">
        <v>0</v>
      </c>
      <c r="J328" s="70">
        <v>0</v>
      </c>
      <c r="K328" s="70">
        <v>270.49</v>
      </c>
      <c r="L328" s="70">
        <v>190.57</v>
      </c>
      <c r="M328" s="70">
        <v>72.68</v>
      </c>
      <c r="N328" s="70">
        <v>4.01</v>
      </c>
      <c r="O328" s="70">
        <v>0</v>
      </c>
      <c r="P328" s="70">
        <v>0</v>
      </c>
      <c r="Q328" s="70">
        <v>3.23</v>
      </c>
      <c r="R328" s="70">
        <v>0</v>
      </c>
      <c r="S328" s="70">
        <v>0</v>
      </c>
      <c r="T328" s="70">
        <v>0</v>
      </c>
      <c r="U328" s="70">
        <v>0</v>
      </c>
      <c r="V328" s="70">
        <v>0</v>
      </c>
      <c r="W328" s="70">
        <v>0</v>
      </c>
      <c r="X328" s="70">
        <v>0</v>
      </c>
    </row>
    <row r="329" spans="1:24" ht="13.5">
      <c r="A329" s="69" t="s">
        <v>280</v>
      </c>
      <c r="B329" s="69" t="s">
        <v>269</v>
      </c>
      <c r="C329" s="69" t="s">
        <v>244</v>
      </c>
      <c r="D329" s="68" t="s">
        <v>361</v>
      </c>
      <c r="E329" s="68" t="s">
        <v>284</v>
      </c>
      <c r="F329" s="70">
        <v>0.49</v>
      </c>
      <c r="G329" s="70">
        <v>0.49</v>
      </c>
      <c r="H329" s="70">
        <v>0</v>
      </c>
      <c r="I329" s="70">
        <v>0.25</v>
      </c>
      <c r="J329" s="70">
        <v>0.24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v>0</v>
      </c>
      <c r="S329" s="70">
        <v>0</v>
      </c>
      <c r="T329" s="70">
        <v>0</v>
      </c>
      <c r="U329" s="70">
        <v>0</v>
      </c>
      <c r="V329" s="70">
        <v>0</v>
      </c>
      <c r="W329" s="70">
        <v>0</v>
      </c>
      <c r="X329" s="70">
        <v>0</v>
      </c>
    </row>
    <row r="330" spans="1:24" ht="24">
      <c r="A330" s="69" t="s">
        <v>280</v>
      </c>
      <c r="B330" s="69" t="s">
        <v>269</v>
      </c>
      <c r="C330" s="69" t="s">
        <v>269</v>
      </c>
      <c r="D330" s="68" t="s">
        <v>361</v>
      </c>
      <c r="E330" s="68" t="s">
        <v>285</v>
      </c>
      <c r="F330" s="70">
        <v>22.43</v>
      </c>
      <c r="G330" s="70">
        <v>22.43</v>
      </c>
      <c r="H330" s="70">
        <v>22.43</v>
      </c>
      <c r="I330" s="70">
        <v>0</v>
      </c>
      <c r="J330" s="70">
        <v>0</v>
      </c>
      <c r="K330" s="70">
        <v>0</v>
      </c>
      <c r="L330" s="70">
        <v>0</v>
      </c>
      <c r="M330" s="70">
        <v>0</v>
      </c>
      <c r="N330" s="70">
        <v>0</v>
      </c>
      <c r="O330" s="70">
        <v>0</v>
      </c>
      <c r="P330" s="70">
        <v>0</v>
      </c>
      <c r="Q330" s="70">
        <v>0</v>
      </c>
      <c r="R330" s="70">
        <v>0</v>
      </c>
      <c r="S330" s="70">
        <v>0</v>
      </c>
      <c r="T330" s="70">
        <v>0</v>
      </c>
      <c r="U330" s="70">
        <v>0</v>
      </c>
      <c r="V330" s="70">
        <v>0</v>
      </c>
      <c r="W330" s="70">
        <v>0</v>
      </c>
      <c r="X330" s="70">
        <v>0</v>
      </c>
    </row>
    <row r="331" spans="1:24" ht="24">
      <c r="A331" s="69" t="s">
        <v>280</v>
      </c>
      <c r="B331" s="69" t="s">
        <v>269</v>
      </c>
      <c r="C331" s="69" t="s">
        <v>286</v>
      </c>
      <c r="D331" s="68" t="s">
        <v>361</v>
      </c>
      <c r="E331" s="68" t="s">
        <v>287</v>
      </c>
      <c r="F331" s="70">
        <v>8.97</v>
      </c>
      <c r="G331" s="70">
        <v>8.97</v>
      </c>
      <c r="H331" s="70">
        <v>8.97</v>
      </c>
      <c r="I331" s="70">
        <v>0</v>
      </c>
      <c r="J331" s="70">
        <v>0</v>
      </c>
      <c r="K331" s="70">
        <v>0</v>
      </c>
      <c r="L331" s="70">
        <v>0</v>
      </c>
      <c r="M331" s="70">
        <v>0</v>
      </c>
      <c r="N331" s="70">
        <v>0</v>
      </c>
      <c r="O331" s="70">
        <v>0</v>
      </c>
      <c r="P331" s="70">
        <v>0</v>
      </c>
      <c r="Q331" s="70">
        <v>0</v>
      </c>
      <c r="R331" s="70">
        <v>0</v>
      </c>
      <c r="S331" s="70">
        <v>0</v>
      </c>
      <c r="T331" s="70">
        <v>0</v>
      </c>
      <c r="U331" s="70">
        <v>0</v>
      </c>
      <c r="V331" s="70">
        <v>0</v>
      </c>
      <c r="W331" s="70">
        <v>0</v>
      </c>
      <c r="X331" s="70">
        <v>0</v>
      </c>
    </row>
    <row r="332" spans="1:24" ht="13.5">
      <c r="A332" s="69" t="s">
        <v>288</v>
      </c>
      <c r="B332" s="69" t="s">
        <v>290</v>
      </c>
      <c r="C332" s="69" t="s">
        <v>244</v>
      </c>
      <c r="D332" s="68" t="s">
        <v>361</v>
      </c>
      <c r="E332" s="68" t="s">
        <v>293</v>
      </c>
      <c r="F332" s="70">
        <v>10.14</v>
      </c>
      <c r="G332" s="70">
        <v>10.14</v>
      </c>
      <c r="H332" s="70">
        <v>8.41</v>
      </c>
      <c r="I332" s="70">
        <v>0</v>
      </c>
      <c r="J332" s="70">
        <v>1.73</v>
      </c>
      <c r="K332" s="70">
        <v>0</v>
      </c>
      <c r="L332" s="70">
        <v>0</v>
      </c>
      <c r="M332" s="70">
        <v>0</v>
      </c>
      <c r="N332" s="70">
        <v>0</v>
      </c>
      <c r="O332" s="70">
        <v>0</v>
      </c>
      <c r="P332" s="70">
        <v>0</v>
      </c>
      <c r="Q332" s="70">
        <v>0</v>
      </c>
      <c r="R332" s="70">
        <v>0</v>
      </c>
      <c r="S332" s="70">
        <v>0</v>
      </c>
      <c r="T332" s="70">
        <v>0</v>
      </c>
      <c r="U332" s="70">
        <v>0</v>
      </c>
      <c r="V332" s="70">
        <v>0</v>
      </c>
      <c r="W332" s="70">
        <v>0</v>
      </c>
      <c r="X332" s="70">
        <v>0</v>
      </c>
    </row>
    <row r="333" spans="1:24" ht="13.5">
      <c r="A333" s="69" t="s">
        <v>288</v>
      </c>
      <c r="B333" s="69" t="s">
        <v>290</v>
      </c>
      <c r="C333" s="69" t="s">
        <v>252</v>
      </c>
      <c r="D333" s="68" t="s">
        <v>361</v>
      </c>
      <c r="E333" s="68" t="s">
        <v>294</v>
      </c>
      <c r="F333" s="70">
        <v>6.57</v>
      </c>
      <c r="G333" s="70">
        <v>6.57</v>
      </c>
      <c r="H333" s="70">
        <v>6.57</v>
      </c>
      <c r="I333" s="70">
        <v>0</v>
      </c>
      <c r="J333" s="70">
        <v>0</v>
      </c>
      <c r="K333" s="70">
        <v>0</v>
      </c>
      <c r="L333" s="70">
        <v>0</v>
      </c>
      <c r="M333" s="70">
        <v>0</v>
      </c>
      <c r="N333" s="70">
        <v>0</v>
      </c>
      <c r="O333" s="70">
        <v>0</v>
      </c>
      <c r="P333" s="70">
        <v>0</v>
      </c>
      <c r="Q333" s="70">
        <v>0</v>
      </c>
      <c r="R333" s="70">
        <v>0</v>
      </c>
      <c r="S333" s="70">
        <v>0</v>
      </c>
      <c r="T333" s="70">
        <v>0</v>
      </c>
      <c r="U333" s="70">
        <v>0</v>
      </c>
      <c r="V333" s="70">
        <v>0</v>
      </c>
      <c r="W333" s="70">
        <v>0</v>
      </c>
      <c r="X333" s="70">
        <v>0</v>
      </c>
    </row>
    <row r="334" spans="1:24" ht="13.5">
      <c r="A334" s="69" t="s">
        <v>299</v>
      </c>
      <c r="B334" s="69" t="s">
        <v>244</v>
      </c>
      <c r="C334" s="69" t="s">
        <v>248</v>
      </c>
      <c r="D334" s="68" t="s">
        <v>361</v>
      </c>
      <c r="E334" s="68" t="s">
        <v>302</v>
      </c>
      <c r="F334" s="70">
        <v>13.46</v>
      </c>
      <c r="G334" s="70">
        <v>13.46</v>
      </c>
      <c r="H334" s="70">
        <v>13.46</v>
      </c>
      <c r="I334" s="70">
        <v>0</v>
      </c>
      <c r="J334" s="70">
        <v>0</v>
      </c>
      <c r="K334" s="70">
        <v>0</v>
      </c>
      <c r="L334" s="70">
        <v>0</v>
      </c>
      <c r="M334" s="70">
        <v>0</v>
      </c>
      <c r="N334" s="70">
        <v>0</v>
      </c>
      <c r="O334" s="70">
        <v>0</v>
      </c>
      <c r="P334" s="70">
        <v>0</v>
      </c>
      <c r="Q334" s="70">
        <v>0</v>
      </c>
      <c r="R334" s="70">
        <v>0</v>
      </c>
      <c r="S334" s="70">
        <v>0</v>
      </c>
      <c r="T334" s="70">
        <v>0</v>
      </c>
      <c r="U334" s="70">
        <v>0</v>
      </c>
      <c r="V334" s="70">
        <v>0</v>
      </c>
      <c r="W334" s="70">
        <v>0</v>
      </c>
      <c r="X334" s="70">
        <v>0</v>
      </c>
    </row>
    <row r="335" spans="1:24" ht="24">
      <c r="A335" s="69"/>
      <c r="B335" s="69"/>
      <c r="C335" s="69"/>
      <c r="D335" s="68" t="s">
        <v>414</v>
      </c>
      <c r="E335" s="68" t="s">
        <v>415</v>
      </c>
      <c r="F335" s="70">
        <v>496</v>
      </c>
      <c r="G335" s="70">
        <v>86.03</v>
      </c>
      <c r="H335" s="70">
        <v>61.33</v>
      </c>
      <c r="I335" s="70">
        <v>21.79</v>
      </c>
      <c r="J335" s="70">
        <v>2.91</v>
      </c>
      <c r="K335" s="70">
        <v>409.97</v>
      </c>
      <c r="L335" s="70">
        <v>229.11</v>
      </c>
      <c r="M335" s="70">
        <v>99.62</v>
      </c>
      <c r="N335" s="70">
        <v>5.24</v>
      </c>
      <c r="O335" s="70">
        <v>0</v>
      </c>
      <c r="P335" s="70">
        <v>0</v>
      </c>
      <c r="Q335" s="70">
        <v>76</v>
      </c>
      <c r="R335" s="70">
        <v>0</v>
      </c>
      <c r="S335" s="70">
        <v>0</v>
      </c>
      <c r="T335" s="70">
        <v>0</v>
      </c>
      <c r="U335" s="70">
        <v>0</v>
      </c>
      <c r="V335" s="70">
        <v>0</v>
      </c>
      <c r="W335" s="70">
        <v>0</v>
      </c>
      <c r="X335" s="70">
        <v>0</v>
      </c>
    </row>
    <row r="336" spans="1:24" ht="24">
      <c r="A336" s="69" t="s">
        <v>246</v>
      </c>
      <c r="B336" s="69" t="s">
        <v>269</v>
      </c>
      <c r="C336" s="69" t="s">
        <v>248</v>
      </c>
      <c r="D336" s="68" t="s">
        <v>361</v>
      </c>
      <c r="E336" s="68" t="s">
        <v>271</v>
      </c>
      <c r="F336" s="70">
        <v>64.56</v>
      </c>
      <c r="G336" s="70">
        <v>64.56</v>
      </c>
      <c r="H336" s="70">
        <v>41.72</v>
      </c>
      <c r="I336" s="70">
        <v>20.8</v>
      </c>
      <c r="J336" s="70">
        <v>2.04</v>
      </c>
      <c r="K336" s="70">
        <v>0</v>
      </c>
      <c r="L336" s="70">
        <v>0</v>
      </c>
      <c r="M336" s="70">
        <v>0</v>
      </c>
      <c r="N336" s="70">
        <v>0</v>
      </c>
      <c r="O336" s="70">
        <v>0</v>
      </c>
      <c r="P336" s="70">
        <v>0</v>
      </c>
      <c r="Q336" s="70">
        <v>0</v>
      </c>
      <c r="R336" s="70">
        <v>0</v>
      </c>
      <c r="S336" s="70">
        <v>0</v>
      </c>
      <c r="T336" s="70">
        <v>0</v>
      </c>
      <c r="U336" s="70">
        <v>0</v>
      </c>
      <c r="V336" s="70">
        <v>0</v>
      </c>
      <c r="W336" s="70">
        <v>0</v>
      </c>
      <c r="X336" s="70">
        <v>0</v>
      </c>
    </row>
    <row r="337" spans="1:24" ht="24">
      <c r="A337" s="69" t="s">
        <v>246</v>
      </c>
      <c r="B337" s="69" t="s">
        <v>269</v>
      </c>
      <c r="C337" s="69" t="s">
        <v>254</v>
      </c>
      <c r="D337" s="68" t="s">
        <v>361</v>
      </c>
      <c r="E337" s="68" t="s">
        <v>273</v>
      </c>
      <c r="F337" s="70">
        <v>409.97</v>
      </c>
      <c r="G337" s="70">
        <v>0</v>
      </c>
      <c r="H337" s="70">
        <v>0</v>
      </c>
      <c r="I337" s="70">
        <v>0</v>
      </c>
      <c r="J337" s="70">
        <v>0</v>
      </c>
      <c r="K337" s="70">
        <v>409.97</v>
      </c>
      <c r="L337" s="70">
        <v>229.11</v>
      </c>
      <c r="M337" s="70">
        <v>99.62</v>
      </c>
      <c r="N337" s="70">
        <v>5.24</v>
      </c>
      <c r="O337" s="70">
        <v>0</v>
      </c>
      <c r="P337" s="70">
        <v>0</v>
      </c>
      <c r="Q337" s="70">
        <v>76</v>
      </c>
      <c r="R337" s="70">
        <v>0</v>
      </c>
      <c r="S337" s="70">
        <v>0</v>
      </c>
      <c r="T337" s="70">
        <v>0</v>
      </c>
      <c r="U337" s="70">
        <v>0</v>
      </c>
      <c r="V337" s="70">
        <v>0</v>
      </c>
      <c r="W337" s="70">
        <v>0</v>
      </c>
      <c r="X337" s="70">
        <v>0</v>
      </c>
    </row>
    <row r="338" spans="1:24" ht="13.5">
      <c r="A338" s="69" t="s">
        <v>280</v>
      </c>
      <c r="B338" s="69" t="s">
        <v>269</v>
      </c>
      <c r="C338" s="69" t="s">
        <v>244</v>
      </c>
      <c r="D338" s="68" t="s">
        <v>361</v>
      </c>
      <c r="E338" s="68" t="s">
        <v>284</v>
      </c>
      <c r="F338" s="70">
        <v>1.86</v>
      </c>
      <c r="G338" s="70">
        <v>1.86</v>
      </c>
      <c r="H338" s="70">
        <v>0</v>
      </c>
      <c r="I338" s="70">
        <v>0.99</v>
      </c>
      <c r="J338" s="70">
        <v>0.87</v>
      </c>
      <c r="K338" s="70">
        <v>0</v>
      </c>
      <c r="L338" s="70">
        <v>0</v>
      </c>
      <c r="M338" s="70">
        <v>0</v>
      </c>
      <c r="N338" s="70">
        <v>0</v>
      </c>
      <c r="O338" s="70">
        <v>0</v>
      </c>
      <c r="P338" s="70">
        <v>0</v>
      </c>
      <c r="Q338" s="70">
        <v>0</v>
      </c>
      <c r="R338" s="70">
        <v>0</v>
      </c>
      <c r="S338" s="70">
        <v>0</v>
      </c>
      <c r="T338" s="70">
        <v>0</v>
      </c>
      <c r="U338" s="70">
        <v>0</v>
      </c>
      <c r="V338" s="70">
        <v>0</v>
      </c>
      <c r="W338" s="70">
        <v>0</v>
      </c>
      <c r="X338" s="70">
        <v>0</v>
      </c>
    </row>
    <row r="339" spans="1:24" ht="24">
      <c r="A339" s="69" t="s">
        <v>280</v>
      </c>
      <c r="B339" s="69" t="s">
        <v>269</v>
      </c>
      <c r="C339" s="69" t="s">
        <v>269</v>
      </c>
      <c r="D339" s="68" t="s">
        <v>361</v>
      </c>
      <c r="E339" s="68" t="s">
        <v>285</v>
      </c>
      <c r="F339" s="70">
        <v>8.17</v>
      </c>
      <c r="G339" s="70">
        <v>8.17</v>
      </c>
      <c r="H339" s="70">
        <v>8.17</v>
      </c>
      <c r="I339" s="70">
        <v>0</v>
      </c>
      <c r="J339" s="70">
        <v>0</v>
      </c>
      <c r="K339" s="70"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v>0</v>
      </c>
      <c r="S339" s="70">
        <v>0</v>
      </c>
      <c r="T339" s="70">
        <v>0</v>
      </c>
      <c r="U339" s="70">
        <v>0</v>
      </c>
      <c r="V339" s="70">
        <v>0</v>
      </c>
      <c r="W339" s="70">
        <v>0</v>
      </c>
      <c r="X339" s="70">
        <v>0</v>
      </c>
    </row>
    <row r="340" spans="1:24" ht="24">
      <c r="A340" s="69" t="s">
        <v>280</v>
      </c>
      <c r="B340" s="69" t="s">
        <v>269</v>
      </c>
      <c r="C340" s="69" t="s">
        <v>286</v>
      </c>
      <c r="D340" s="68" t="s">
        <v>361</v>
      </c>
      <c r="E340" s="68" t="s">
        <v>287</v>
      </c>
      <c r="F340" s="70">
        <v>3.27</v>
      </c>
      <c r="G340" s="70">
        <v>3.27</v>
      </c>
      <c r="H340" s="70">
        <v>3.27</v>
      </c>
      <c r="I340" s="70">
        <v>0</v>
      </c>
      <c r="J340" s="70">
        <v>0</v>
      </c>
      <c r="K340" s="70">
        <v>0</v>
      </c>
      <c r="L340" s="70">
        <v>0</v>
      </c>
      <c r="M340" s="70">
        <v>0</v>
      </c>
      <c r="N340" s="70">
        <v>0</v>
      </c>
      <c r="O340" s="70">
        <v>0</v>
      </c>
      <c r="P340" s="70">
        <v>0</v>
      </c>
      <c r="Q340" s="70">
        <v>0</v>
      </c>
      <c r="R340" s="70">
        <v>0</v>
      </c>
      <c r="S340" s="70">
        <v>0</v>
      </c>
      <c r="T340" s="70">
        <v>0</v>
      </c>
      <c r="U340" s="70">
        <v>0</v>
      </c>
      <c r="V340" s="70">
        <v>0</v>
      </c>
      <c r="W340" s="70">
        <v>0</v>
      </c>
      <c r="X340" s="70">
        <v>0</v>
      </c>
    </row>
    <row r="341" spans="1:24" ht="13.5">
      <c r="A341" s="69" t="s">
        <v>288</v>
      </c>
      <c r="B341" s="69" t="s">
        <v>290</v>
      </c>
      <c r="C341" s="69" t="s">
        <v>244</v>
      </c>
      <c r="D341" s="68" t="s">
        <v>361</v>
      </c>
      <c r="E341" s="68" t="s">
        <v>293</v>
      </c>
      <c r="F341" s="70">
        <v>3.27</v>
      </c>
      <c r="G341" s="70">
        <v>3.27</v>
      </c>
      <c r="H341" s="70">
        <v>3.27</v>
      </c>
      <c r="I341" s="70">
        <v>0</v>
      </c>
      <c r="J341" s="70">
        <v>0</v>
      </c>
      <c r="K341" s="70">
        <v>0</v>
      </c>
      <c r="L341" s="70">
        <v>0</v>
      </c>
      <c r="M341" s="70">
        <v>0</v>
      </c>
      <c r="N341" s="70">
        <v>0</v>
      </c>
      <c r="O341" s="70">
        <v>0</v>
      </c>
      <c r="P341" s="70">
        <v>0</v>
      </c>
      <c r="Q341" s="70">
        <v>0</v>
      </c>
      <c r="R341" s="70">
        <v>0</v>
      </c>
      <c r="S341" s="70">
        <v>0</v>
      </c>
      <c r="T341" s="70">
        <v>0</v>
      </c>
      <c r="U341" s="70">
        <v>0</v>
      </c>
      <c r="V341" s="70">
        <v>0</v>
      </c>
      <c r="W341" s="70">
        <v>0</v>
      </c>
      <c r="X341" s="70">
        <v>0</v>
      </c>
    </row>
    <row r="342" spans="1:24" ht="13.5">
      <c r="A342" s="69" t="s">
        <v>299</v>
      </c>
      <c r="B342" s="69" t="s">
        <v>244</v>
      </c>
      <c r="C342" s="69" t="s">
        <v>248</v>
      </c>
      <c r="D342" s="68" t="s">
        <v>361</v>
      </c>
      <c r="E342" s="68" t="s">
        <v>302</v>
      </c>
      <c r="F342" s="70">
        <v>4.9</v>
      </c>
      <c r="G342" s="70">
        <v>4.9</v>
      </c>
      <c r="H342" s="70">
        <v>4.9</v>
      </c>
      <c r="I342" s="70">
        <v>0</v>
      </c>
      <c r="J342" s="70">
        <v>0</v>
      </c>
      <c r="K342" s="70">
        <v>0</v>
      </c>
      <c r="L342" s="70">
        <v>0</v>
      </c>
      <c r="M342" s="70">
        <v>0</v>
      </c>
      <c r="N342" s="70">
        <v>0</v>
      </c>
      <c r="O342" s="70">
        <v>0</v>
      </c>
      <c r="P342" s="70">
        <v>0</v>
      </c>
      <c r="Q342" s="70">
        <v>0</v>
      </c>
      <c r="R342" s="70">
        <v>0</v>
      </c>
      <c r="S342" s="70">
        <v>0</v>
      </c>
      <c r="T342" s="70">
        <v>0</v>
      </c>
      <c r="U342" s="70">
        <v>0</v>
      </c>
      <c r="V342" s="70">
        <v>0</v>
      </c>
      <c r="W342" s="70">
        <v>0</v>
      </c>
      <c r="X342" s="70">
        <v>0</v>
      </c>
    </row>
    <row r="343" spans="1:24" ht="24">
      <c r="A343" s="69"/>
      <c r="B343" s="69"/>
      <c r="C343" s="69"/>
      <c r="D343" s="68" t="s">
        <v>416</v>
      </c>
      <c r="E343" s="68" t="s">
        <v>417</v>
      </c>
      <c r="F343" s="70">
        <v>61.42</v>
      </c>
      <c r="G343" s="70">
        <v>61.42</v>
      </c>
      <c r="H343" s="70">
        <v>2.64</v>
      </c>
      <c r="I343" s="70">
        <v>0</v>
      </c>
      <c r="J343" s="70">
        <v>58.78</v>
      </c>
      <c r="K343" s="70">
        <v>0</v>
      </c>
      <c r="L343" s="70">
        <v>0</v>
      </c>
      <c r="M343" s="70">
        <v>0</v>
      </c>
      <c r="N343" s="70">
        <v>0</v>
      </c>
      <c r="O343" s="70">
        <v>0</v>
      </c>
      <c r="P343" s="70">
        <v>0</v>
      </c>
      <c r="Q343" s="70">
        <v>0</v>
      </c>
      <c r="R343" s="70">
        <v>0</v>
      </c>
      <c r="S343" s="70">
        <v>0</v>
      </c>
      <c r="T343" s="70">
        <v>0</v>
      </c>
      <c r="U343" s="70">
        <v>0</v>
      </c>
      <c r="V343" s="70">
        <v>0</v>
      </c>
      <c r="W343" s="70">
        <v>0</v>
      </c>
      <c r="X343" s="70">
        <v>0</v>
      </c>
    </row>
    <row r="344" spans="1:24" ht="13.5">
      <c r="A344" s="69" t="s">
        <v>280</v>
      </c>
      <c r="B344" s="69" t="s">
        <v>269</v>
      </c>
      <c r="C344" s="69" t="s">
        <v>244</v>
      </c>
      <c r="D344" s="68" t="s">
        <v>361</v>
      </c>
      <c r="E344" s="68" t="s">
        <v>284</v>
      </c>
      <c r="F344" s="70">
        <v>58.78</v>
      </c>
      <c r="G344" s="70">
        <v>58.78</v>
      </c>
      <c r="H344" s="70">
        <v>0</v>
      </c>
      <c r="I344" s="70">
        <v>0</v>
      </c>
      <c r="J344" s="70">
        <v>58.78</v>
      </c>
      <c r="K344" s="70">
        <v>0</v>
      </c>
      <c r="L344" s="70">
        <v>0</v>
      </c>
      <c r="M344" s="70">
        <v>0</v>
      </c>
      <c r="N344" s="70">
        <v>0</v>
      </c>
      <c r="O344" s="70">
        <v>0</v>
      </c>
      <c r="P344" s="70">
        <v>0</v>
      </c>
      <c r="Q344" s="70">
        <v>0</v>
      </c>
      <c r="R344" s="70">
        <v>0</v>
      </c>
      <c r="S344" s="70">
        <v>0</v>
      </c>
      <c r="T344" s="70">
        <v>0</v>
      </c>
      <c r="U344" s="70">
        <v>0</v>
      </c>
      <c r="V344" s="70">
        <v>0</v>
      </c>
      <c r="W344" s="70">
        <v>0</v>
      </c>
      <c r="X344" s="70">
        <v>0</v>
      </c>
    </row>
    <row r="345" spans="1:24" ht="13.5">
      <c r="A345" s="69" t="s">
        <v>299</v>
      </c>
      <c r="B345" s="69" t="s">
        <v>244</v>
      </c>
      <c r="C345" s="69" t="s">
        <v>248</v>
      </c>
      <c r="D345" s="68" t="s">
        <v>361</v>
      </c>
      <c r="E345" s="68" t="s">
        <v>302</v>
      </c>
      <c r="F345" s="70">
        <v>2.64</v>
      </c>
      <c r="G345" s="70">
        <v>2.64</v>
      </c>
      <c r="H345" s="70">
        <v>2.64</v>
      </c>
      <c r="I345" s="70">
        <v>0</v>
      </c>
      <c r="J345" s="70">
        <v>0</v>
      </c>
      <c r="K345" s="70">
        <v>0</v>
      </c>
      <c r="L345" s="70">
        <v>0</v>
      </c>
      <c r="M345" s="70">
        <v>0</v>
      </c>
      <c r="N345" s="70">
        <v>0</v>
      </c>
      <c r="O345" s="70">
        <v>0</v>
      </c>
      <c r="P345" s="70">
        <v>0</v>
      </c>
      <c r="Q345" s="70">
        <v>0</v>
      </c>
      <c r="R345" s="70">
        <v>0</v>
      </c>
      <c r="S345" s="70">
        <v>0</v>
      </c>
      <c r="T345" s="70">
        <v>0</v>
      </c>
      <c r="U345" s="70">
        <v>0</v>
      </c>
      <c r="V345" s="70">
        <v>0</v>
      </c>
      <c r="W345" s="70">
        <v>0</v>
      </c>
      <c r="X345" s="70">
        <v>0</v>
      </c>
    </row>
    <row r="346" spans="1:24" ht="13.5">
      <c r="A346" s="69"/>
      <c r="B346" s="69"/>
      <c r="C346" s="69"/>
      <c r="D346" s="68" t="s">
        <v>418</v>
      </c>
      <c r="E346" s="68" t="s">
        <v>419</v>
      </c>
      <c r="F346" s="70">
        <v>3.32</v>
      </c>
      <c r="G346" s="70">
        <v>3.32</v>
      </c>
      <c r="H346" s="70">
        <v>0.58</v>
      </c>
      <c r="I346" s="70">
        <v>0</v>
      </c>
      <c r="J346" s="70">
        <v>2.74</v>
      </c>
      <c r="K346" s="70">
        <v>0</v>
      </c>
      <c r="L346" s="70">
        <v>0</v>
      </c>
      <c r="M346" s="70">
        <v>0</v>
      </c>
      <c r="N346" s="70">
        <v>0</v>
      </c>
      <c r="O346" s="70">
        <v>0</v>
      </c>
      <c r="P346" s="70">
        <v>0</v>
      </c>
      <c r="Q346" s="70">
        <v>0</v>
      </c>
      <c r="R346" s="70">
        <v>0</v>
      </c>
      <c r="S346" s="70">
        <v>0</v>
      </c>
      <c r="T346" s="70">
        <v>0</v>
      </c>
      <c r="U346" s="70">
        <v>0</v>
      </c>
      <c r="V346" s="70">
        <v>0</v>
      </c>
      <c r="W346" s="70">
        <v>0</v>
      </c>
      <c r="X346" s="70">
        <v>0</v>
      </c>
    </row>
    <row r="347" spans="1:24" ht="13.5">
      <c r="A347" s="69" t="s">
        <v>280</v>
      </c>
      <c r="B347" s="69" t="s">
        <v>269</v>
      </c>
      <c r="C347" s="69" t="s">
        <v>244</v>
      </c>
      <c r="D347" s="68" t="s">
        <v>361</v>
      </c>
      <c r="E347" s="68" t="s">
        <v>284</v>
      </c>
      <c r="F347" s="70">
        <v>2.74</v>
      </c>
      <c r="G347" s="70">
        <v>2.74</v>
      </c>
      <c r="H347" s="70">
        <v>0</v>
      </c>
      <c r="I347" s="70">
        <v>0</v>
      </c>
      <c r="J347" s="70">
        <v>2.74</v>
      </c>
      <c r="K347" s="70">
        <v>0</v>
      </c>
      <c r="L347" s="70">
        <v>0</v>
      </c>
      <c r="M347" s="70">
        <v>0</v>
      </c>
      <c r="N347" s="70">
        <v>0</v>
      </c>
      <c r="O347" s="70">
        <v>0</v>
      </c>
      <c r="P347" s="70">
        <v>0</v>
      </c>
      <c r="Q347" s="70">
        <v>0</v>
      </c>
      <c r="R347" s="70">
        <v>0</v>
      </c>
      <c r="S347" s="70">
        <v>0</v>
      </c>
      <c r="T347" s="70">
        <v>0</v>
      </c>
      <c r="U347" s="70">
        <v>0</v>
      </c>
      <c r="V347" s="70">
        <v>0</v>
      </c>
      <c r="W347" s="70">
        <v>0</v>
      </c>
      <c r="X347" s="70">
        <v>0</v>
      </c>
    </row>
    <row r="348" spans="1:24" ht="13.5">
      <c r="A348" s="69" t="s">
        <v>299</v>
      </c>
      <c r="B348" s="69" t="s">
        <v>244</v>
      </c>
      <c r="C348" s="69" t="s">
        <v>248</v>
      </c>
      <c r="D348" s="68" t="s">
        <v>361</v>
      </c>
      <c r="E348" s="68" t="s">
        <v>302</v>
      </c>
      <c r="F348" s="70">
        <v>0.58</v>
      </c>
      <c r="G348" s="70">
        <v>0.58</v>
      </c>
      <c r="H348" s="70">
        <v>0.58</v>
      </c>
      <c r="I348" s="70">
        <v>0</v>
      </c>
      <c r="J348" s="70">
        <v>0</v>
      </c>
      <c r="K348" s="70">
        <v>0</v>
      </c>
      <c r="L348" s="70">
        <v>0</v>
      </c>
      <c r="M348" s="70">
        <v>0</v>
      </c>
      <c r="N348" s="70">
        <v>0</v>
      </c>
      <c r="O348" s="70">
        <v>0</v>
      </c>
      <c r="P348" s="70">
        <v>0</v>
      </c>
      <c r="Q348" s="70">
        <v>0</v>
      </c>
      <c r="R348" s="70">
        <v>0</v>
      </c>
      <c r="S348" s="70">
        <v>0</v>
      </c>
      <c r="T348" s="70">
        <v>0</v>
      </c>
      <c r="U348" s="70">
        <v>0</v>
      </c>
      <c r="V348" s="70">
        <v>0</v>
      </c>
      <c r="W348" s="70">
        <v>0</v>
      </c>
      <c r="X348" s="70">
        <v>0</v>
      </c>
    </row>
    <row r="349" spans="1:24" ht="24">
      <c r="A349" s="69"/>
      <c r="B349" s="69"/>
      <c r="C349" s="69"/>
      <c r="D349" s="68" t="s">
        <v>420</v>
      </c>
      <c r="E349" s="68" t="s">
        <v>421</v>
      </c>
      <c r="F349" s="70">
        <v>1.99</v>
      </c>
      <c r="G349" s="70">
        <v>1.99</v>
      </c>
      <c r="H349" s="70">
        <v>0.71</v>
      </c>
      <c r="I349" s="70">
        <v>0</v>
      </c>
      <c r="J349" s="70">
        <v>1.28</v>
      </c>
      <c r="K349" s="70">
        <v>0</v>
      </c>
      <c r="L349" s="70">
        <v>0</v>
      </c>
      <c r="M349" s="70">
        <v>0</v>
      </c>
      <c r="N349" s="70">
        <v>0</v>
      </c>
      <c r="O349" s="70">
        <v>0</v>
      </c>
      <c r="P349" s="70">
        <v>0</v>
      </c>
      <c r="Q349" s="70">
        <v>0</v>
      </c>
      <c r="R349" s="70">
        <v>0</v>
      </c>
      <c r="S349" s="70">
        <v>0</v>
      </c>
      <c r="T349" s="70">
        <v>0</v>
      </c>
      <c r="U349" s="70">
        <v>0</v>
      </c>
      <c r="V349" s="70">
        <v>0</v>
      </c>
      <c r="W349" s="70">
        <v>0</v>
      </c>
      <c r="X349" s="70">
        <v>0</v>
      </c>
    </row>
    <row r="350" spans="1:24" ht="13.5">
      <c r="A350" s="69" t="s">
        <v>280</v>
      </c>
      <c r="B350" s="69" t="s">
        <v>269</v>
      </c>
      <c r="C350" s="69" t="s">
        <v>244</v>
      </c>
      <c r="D350" s="68" t="s">
        <v>361</v>
      </c>
      <c r="E350" s="68" t="s">
        <v>284</v>
      </c>
      <c r="F350" s="70">
        <v>1.28</v>
      </c>
      <c r="G350" s="70">
        <v>1.28</v>
      </c>
      <c r="H350" s="70">
        <v>0</v>
      </c>
      <c r="I350" s="70">
        <v>0</v>
      </c>
      <c r="J350" s="70">
        <v>1.28</v>
      </c>
      <c r="K350" s="70">
        <v>0</v>
      </c>
      <c r="L350" s="70">
        <v>0</v>
      </c>
      <c r="M350" s="70">
        <v>0</v>
      </c>
      <c r="N350" s="70">
        <v>0</v>
      </c>
      <c r="O350" s="70">
        <v>0</v>
      </c>
      <c r="P350" s="70">
        <v>0</v>
      </c>
      <c r="Q350" s="70">
        <v>0</v>
      </c>
      <c r="R350" s="70">
        <v>0</v>
      </c>
      <c r="S350" s="70">
        <v>0</v>
      </c>
      <c r="T350" s="70">
        <v>0</v>
      </c>
      <c r="U350" s="70">
        <v>0</v>
      </c>
      <c r="V350" s="70">
        <v>0</v>
      </c>
      <c r="W350" s="70">
        <v>0</v>
      </c>
      <c r="X350" s="70">
        <v>0</v>
      </c>
    </row>
    <row r="351" spans="1:24" ht="13.5">
      <c r="A351" s="69" t="s">
        <v>299</v>
      </c>
      <c r="B351" s="69" t="s">
        <v>244</v>
      </c>
      <c r="C351" s="69" t="s">
        <v>248</v>
      </c>
      <c r="D351" s="68" t="s">
        <v>361</v>
      </c>
      <c r="E351" s="68" t="s">
        <v>302</v>
      </c>
      <c r="F351" s="70">
        <v>0.71</v>
      </c>
      <c r="G351" s="70">
        <v>0.71</v>
      </c>
      <c r="H351" s="70">
        <v>0.71</v>
      </c>
      <c r="I351" s="70">
        <v>0</v>
      </c>
      <c r="J351" s="70">
        <v>0</v>
      </c>
      <c r="K351" s="70">
        <v>0</v>
      </c>
      <c r="L351" s="70">
        <v>0</v>
      </c>
      <c r="M351" s="70">
        <v>0</v>
      </c>
      <c r="N351" s="70">
        <v>0</v>
      </c>
      <c r="O351" s="70">
        <v>0</v>
      </c>
      <c r="P351" s="70">
        <v>0</v>
      </c>
      <c r="Q351" s="70">
        <v>0</v>
      </c>
      <c r="R351" s="70">
        <v>0</v>
      </c>
      <c r="S351" s="70">
        <v>0</v>
      </c>
      <c r="T351" s="70">
        <v>0</v>
      </c>
      <c r="U351" s="70">
        <v>0</v>
      </c>
      <c r="V351" s="70">
        <v>0</v>
      </c>
      <c r="W351" s="70">
        <v>0</v>
      </c>
      <c r="X351" s="70">
        <v>0</v>
      </c>
    </row>
    <row r="352" spans="1:24" ht="24">
      <c r="A352" s="69"/>
      <c r="B352" s="69"/>
      <c r="C352" s="69"/>
      <c r="D352" s="68" t="s">
        <v>422</v>
      </c>
      <c r="E352" s="68" t="s">
        <v>423</v>
      </c>
      <c r="F352" s="70">
        <v>35.46</v>
      </c>
      <c r="G352" s="70">
        <v>35.46</v>
      </c>
      <c r="H352" s="70">
        <v>0</v>
      </c>
      <c r="I352" s="70">
        <v>0</v>
      </c>
      <c r="J352" s="70">
        <v>35.46</v>
      </c>
      <c r="K352" s="70">
        <v>0</v>
      </c>
      <c r="L352" s="70">
        <v>0</v>
      </c>
      <c r="M352" s="70">
        <v>0</v>
      </c>
      <c r="N352" s="70">
        <v>0</v>
      </c>
      <c r="O352" s="70">
        <v>0</v>
      </c>
      <c r="P352" s="70">
        <v>0</v>
      </c>
      <c r="Q352" s="70">
        <v>0</v>
      </c>
      <c r="R352" s="70">
        <v>0</v>
      </c>
      <c r="S352" s="70">
        <v>0</v>
      </c>
      <c r="T352" s="70">
        <v>0</v>
      </c>
      <c r="U352" s="70">
        <v>0</v>
      </c>
      <c r="V352" s="70">
        <v>0</v>
      </c>
      <c r="W352" s="70">
        <v>0</v>
      </c>
      <c r="X352" s="70">
        <v>0</v>
      </c>
    </row>
    <row r="353" spans="1:24" ht="13.5">
      <c r="A353" s="69" t="s">
        <v>280</v>
      </c>
      <c r="B353" s="69" t="s">
        <v>269</v>
      </c>
      <c r="C353" s="69" t="s">
        <v>244</v>
      </c>
      <c r="D353" s="68" t="s">
        <v>361</v>
      </c>
      <c r="E353" s="68" t="s">
        <v>284</v>
      </c>
      <c r="F353" s="70">
        <v>35.46</v>
      </c>
      <c r="G353" s="70">
        <v>35.46</v>
      </c>
      <c r="H353" s="70">
        <v>0</v>
      </c>
      <c r="I353" s="70">
        <v>0</v>
      </c>
      <c r="J353" s="70">
        <v>35.46</v>
      </c>
      <c r="K353" s="70">
        <v>0</v>
      </c>
      <c r="L353" s="70">
        <v>0</v>
      </c>
      <c r="M353" s="70">
        <v>0</v>
      </c>
      <c r="N353" s="70">
        <v>0</v>
      </c>
      <c r="O353" s="70">
        <v>0</v>
      </c>
      <c r="P353" s="70">
        <v>0</v>
      </c>
      <c r="Q353" s="70">
        <v>0</v>
      </c>
      <c r="R353" s="70">
        <v>0</v>
      </c>
      <c r="S353" s="70">
        <v>0</v>
      </c>
      <c r="T353" s="70">
        <v>0</v>
      </c>
      <c r="U353" s="70">
        <v>0</v>
      </c>
      <c r="V353" s="70">
        <v>0</v>
      </c>
      <c r="W353" s="70">
        <v>0</v>
      </c>
      <c r="X353" s="70">
        <v>0</v>
      </c>
    </row>
    <row r="354" spans="1:24" ht="24">
      <c r="A354" s="69"/>
      <c r="B354" s="69"/>
      <c r="C354" s="69"/>
      <c r="D354" s="68" t="s">
        <v>424</v>
      </c>
      <c r="E354" s="68" t="s">
        <v>425</v>
      </c>
      <c r="F354" s="70">
        <v>6.41</v>
      </c>
      <c r="G354" s="70">
        <v>6.41</v>
      </c>
      <c r="H354" s="70">
        <v>0</v>
      </c>
      <c r="I354" s="70">
        <v>0</v>
      </c>
      <c r="J354" s="70">
        <v>6.41</v>
      </c>
      <c r="K354" s="70">
        <v>0</v>
      </c>
      <c r="L354" s="70">
        <v>0</v>
      </c>
      <c r="M354" s="70">
        <v>0</v>
      </c>
      <c r="N354" s="70">
        <v>0</v>
      </c>
      <c r="O354" s="70">
        <v>0</v>
      </c>
      <c r="P354" s="70">
        <v>0</v>
      </c>
      <c r="Q354" s="70">
        <v>0</v>
      </c>
      <c r="R354" s="70">
        <v>0</v>
      </c>
      <c r="S354" s="70">
        <v>0</v>
      </c>
      <c r="T354" s="70">
        <v>0</v>
      </c>
      <c r="U354" s="70">
        <v>0</v>
      </c>
      <c r="V354" s="70">
        <v>0</v>
      </c>
      <c r="W354" s="70">
        <v>0</v>
      </c>
      <c r="X354" s="70">
        <v>0</v>
      </c>
    </row>
    <row r="355" spans="1:24" ht="13.5">
      <c r="A355" s="69" t="s">
        <v>280</v>
      </c>
      <c r="B355" s="69" t="s">
        <v>269</v>
      </c>
      <c r="C355" s="69" t="s">
        <v>244</v>
      </c>
      <c r="D355" s="68" t="s">
        <v>361</v>
      </c>
      <c r="E355" s="68" t="s">
        <v>284</v>
      </c>
      <c r="F355" s="70">
        <v>6.41</v>
      </c>
      <c r="G355" s="70">
        <v>6.41</v>
      </c>
      <c r="H355" s="70">
        <v>0</v>
      </c>
      <c r="I355" s="70">
        <v>0</v>
      </c>
      <c r="J355" s="70">
        <v>6.41</v>
      </c>
      <c r="K355" s="70">
        <v>0</v>
      </c>
      <c r="L355" s="70">
        <v>0</v>
      </c>
      <c r="M355" s="70">
        <v>0</v>
      </c>
      <c r="N355" s="70">
        <v>0</v>
      </c>
      <c r="O355" s="70">
        <v>0</v>
      </c>
      <c r="P355" s="70">
        <v>0</v>
      </c>
      <c r="Q355" s="70">
        <v>0</v>
      </c>
      <c r="R355" s="70">
        <v>0</v>
      </c>
      <c r="S355" s="70">
        <v>0</v>
      </c>
      <c r="T355" s="70">
        <v>0</v>
      </c>
      <c r="U355" s="70">
        <v>0</v>
      </c>
      <c r="V355" s="70">
        <v>0</v>
      </c>
      <c r="W355" s="70">
        <v>0</v>
      </c>
      <c r="X355" s="70">
        <v>0</v>
      </c>
    </row>
    <row r="356" spans="1:24" ht="24">
      <c r="A356" s="69"/>
      <c r="B356" s="69"/>
      <c r="C356" s="69"/>
      <c r="D356" s="68" t="s">
        <v>426</v>
      </c>
      <c r="E356" s="68" t="s">
        <v>427</v>
      </c>
      <c r="F356" s="70">
        <v>2.34</v>
      </c>
      <c r="G356" s="70">
        <v>2.34</v>
      </c>
      <c r="H356" s="70">
        <v>0</v>
      </c>
      <c r="I356" s="70">
        <v>0</v>
      </c>
      <c r="J356" s="70">
        <v>2.34</v>
      </c>
      <c r="K356" s="70">
        <v>0</v>
      </c>
      <c r="L356" s="70">
        <v>0</v>
      </c>
      <c r="M356" s="70">
        <v>0</v>
      </c>
      <c r="N356" s="70">
        <v>0</v>
      </c>
      <c r="O356" s="70">
        <v>0</v>
      </c>
      <c r="P356" s="70">
        <v>0</v>
      </c>
      <c r="Q356" s="70">
        <v>0</v>
      </c>
      <c r="R356" s="70">
        <v>0</v>
      </c>
      <c r="S356" s="70">
        <v>0</v>
      </c>
      <c r="T356" s="70">
        <v>0</v>
      </c>
      <c r="U356" s="70">
        <v>0</v>
      </c>
      <c r="V356" s="70">
        <v>0</v>
      </c>
      <c r="W356" s="70">
        <v>0</v>
      </c>
      <c r="X356" s="70">
        <v>0</v>
      </c>
    </row>
    <row r="357" spans="1:24" ht="13.5">
      <c r="A357" s="69" t="s">
        <v>280</v>
      </c>
      <c r="B357" s="69" t="s">
        <v>269</v>
      </c>
      <c r="C357" s="69" t="s">
        <v>244</v>
      </c>
      <c r="D357" s="68" t="s">
        <v>361</v>
      </c>
      <c r="E357" s="68" t="s">
        <v>284</v>
      </c>
      <c r="F357" s="70">
        <v>2.34</v>
      </c>
      <c r="G357" s="70">
        <v>2.34</v>
      </c>
      <c r="H357" s="70">
        <v>0</v>
      </c>
      <c r="I357" s="70">
        <v>0</v>
      </c>
      <c r="J357" s="70">
        <v>2.34</v>
      </c>
      <c r="K357" s="70">
        <v>0</v>
      </c>
      <c r="L357" s="70">
        <v>0</v>
      </c>
      <c r="M357" s="70">
        <v>0</v>
      </c>
      <c r="N357" s="70">
        <v>0</v>
      </c>
      <c r="O357" s="70">
        <v>0</v>
      </c>
      <c r="P357" s="70">
        <v>0</v>
      </c>
      <c r="Q357" s="70">
        <v>0</v>
      </c>
      <c r="R357" s="70">
        <v>0</v>
      </c>
      <c r="S357" s="70">
        <v>0</v>
      </c>
      <c r="T357" s="70">
        <v>0</v>
      </c>
      <c r="U357" s="70">
        <v>0</v>
      </c>
      <c r="V357" s="70">
        <v>0</v>
      </c>
      <c r="W357" s="70">
        <v>0</v>
      </c>
      <c r="X357" s="70">
        <v>0</v>
      </c>
    </row>
    <row r="358" spans="1:24" ht="24">
      <c r="A358" s="69"/>
      <c r="B358" s="69"/>
      <c r="C358" s="69"/>
      <c r="D358" s="68" t="s">
        <v>428</v>
      </c>
      <c r="E358" s="68" t="s">
        <v>429</v>
      </c>
      <c r="F358" s="70">
        <v>0.8</v>
      </c>
      <c r="G358" s="70">
        <v>0.8</v>
      </c>
      <c r="H358" s="70">
        <v>0</v>
      </c>
      <c r="I358" s="70">
        <v>0</v>
      </c>
      <c r="J358" s="70">
        <v>0.8</v>
      </c>
      <c r="K358" s="70">
        <v>0</v>
      </c>
      <c r="L358" s="70">
        <v>0</v>
      </c>
      <c r="M358" s="70">
        <v>0</v>
      </c>
      <c r="N358" s="70">
        <v>0</v>
      </c>
      <c r="O358" s="70">
        <v>0</v>
      </c>
      <c r="P358" s="70">
        <v>0</v>
      </c>
      <c r="Q358" s="70">
        <v>0</v>
      </c>
      <c r="R358" s="70">
        <v>0</v>
      </c>
      <c r="S358" s="70">
        <v>0</v>
      </c>
      <c r="T358" s="70">
        <v>0</v>
      </c>
      <c r="U358" s="70">
        <v>0</v>
      </c>
      <c r="V358" s="70">
        <v>0</v>
      </c>
      <c r="W358" s="70">
        <v>0</v>
      </c>
      <c r="X358" s="70">
        <v>0</v>
      </c>
    </row>
    <row r="359" spans="1:24" ht="13.5">
      <c r="A359" s="69" t="s">
        <v>280</v>
      </c>
      <c r="B359" s="69" t="s">
        <v>269</v>
      </c>
      <c r="C359" s="69" t="s">
        <v>244</v>
      </c>
      <c r="D359" s="68" t="s">
        <v>361</v>
      </c>
      <c r="E359" s="68" t="s">
        <v>284</v>
      </c>
      <c r="F359" s="70">
        <v>0.8</v>
      </c>
      <c r="G359" s="70">
        <v>0.8</v>
      </c>
      <c r="H359" s="70">
        <v>0</v>
      </c>
      <c r="I359" s="70">
        <v>0</v>
      </c>
      <c r="J359" s="70">
        <v>0.8</v>
      </c>
      <c r="K359" s="70">
        <v>0</v>
      </c>
      <c r="L359" s="70">
        <v>0</v>
      </c>
      <c r="M359" s="70">
        <v>0</v>
      </c>
      <c r="N359" s="70">
        <v>0</v>
      </c>
      <c r="O359" s="70">
        <v>0</v>
      </c>
      <c r="P359" s="70">
        <v>0</v>
      </c>
      <c r="Q359" s="70">
        <v>0</v>
      </c>
      <c r="R359" s="70">
        <v>0</v>
      </c>
      <c r="S359" s="70">
        <v>0</v>
      </c>
      <c r="T359" s="70">
        <v>0</v>
      </c>
      <c r="U359" s="70">
        <v>0</v>
      </c>
      <c r="V359" s="70">
        <v>0</v>
      </c>
      <c r="W359" s="70">
        <v>0</v>
      </c>
      <c r="X359" s="70">
        <v>0</v>
      </c>
    </row>
    <row r="360" spans="1:24" ht="24">
      <c r="A360" s="69"/>
      <c r="B360" s="69"/>
      <c r="C360" s="69"/>
      <c r="D360" s="68" t="s">
        <v>430</v>
      </c>
      <c r="E360" s="68" t="s">
        <v>431</v>
      </c>
      <c r="F360" s="70">
        <v>1.04</v>
      </c>
      <c r="G360" s="70">
        <v>1.04</v>
      </c>
      <c r="H360" s="70">
        <v>0</v>
      </c>
      <c r="I360" s="70">
        <v>0</v>
      </c>
      <c r="J360" s="70">
        <v>1.04</v>
      </c>
      <c r="K360" s="70">
        <v>0</v>
      </c>
      <c r="L360" s="70">
        <v>0</v>
      </c>
      <c r="M360" s="70">
        <v>0</v>
      </c>
      <c r="N360" s="70">
        <v>0</v>
      </c>
      <c r="O360" s="70">
        <v>0</v>
      </c>
      <c r="P360" s="70">
        <v>0</v>
      </c>
      <c r="Q360" s="70">
        <v>0</v>
      </c>
      <c r="R360" s="70">
        <v>0</v>
      </c>
      <c r="S360" s="70">
        <v>0</v>
      </c>
      <c r="T360" s="70">
        <v>0</v>
      </c>
      <c r="U360" s="70">
        <v>0</v>
      </c>
      <c r="V360" s="70">
        <v>0</v>
      </c>
      <c r="W360" s="70">
        <v>0</v>
      </c>
      <c r="X360" s="70">
        <v>0</v>
      </c>
    </row>
    <row r="361" spans="1:24" ht="13.5">
      <c r="A361" s="69" t="s">
        <v>280</v>
      </c>
      <c r="B361" s="69" t="s">
        <v>269</v>
      </c>
      <c r="C361" s="69" t="s">
        <v>244</v>
      </c>
      <c r="D361" s="68" t="s">
        <v>361</v>
      </c>
      <c r="E361" s="68" t="s">
        <v>284</v>
      </c>
      <c r="F361" s="70">
        <v>1.04</v>
      </c>
      <c r="G361" s="70">
        <v>1.04</v>
      </c>
      <c r="H361" s="70">
        <v>0</v>
      </c>
      <c r="I361" s="70">
        <v>0</v>
      </c>
      <c r="J361" s="70">
        <v>1.04</v>
      </c>
      <c r="K361" s="70">
        <v>0</v>
      </c>
      <c r="L361" s="70">
        <v>0</v>
      </c>
      <c r="M361" s="70">
        <v>0</v>
      </c>
      <c r="N361" s="70">
        <v>0</v>
      </c>
      <c r="O361" s="70">
        <v>0</v>
      </c>
      <c r="P361" s="70">
        <v>0</v>
      </c>
      <c r="Q361" s="70">
        <v>0</v>
      </c>
      <c r="R361" s="70">
        <v>0</v>
      </c>
      <c r="S361" s="70">
        <v>0</v>
      </c>
      <c r="T361" s="70">
        <v>0</v>
      </c>
      <c r="U361" s="70">
        <v>0</v>
      </c>
      <c r="V361" s="70">
        <v>0</v>
      </c>
      <c r="W361" s="70">
        <v>0</v>
      </c>
      <c r="X361" s="70">
        <v>0</v>
      </c>
    </row>
    <row r="362" spans="1:24" ht="13.5">
      <c r="A362" s="69"/>
      <c r="B362" s="69"/>
      <c r="C362" s="69"/>
      <c r="D362" s="68" t="s">
        <v>432</v>
      </c>
      <c r="E362" s="68" t="s">
        <v>433</v>
      </c>
      <c r="F362" s="70">
        <v>4.6</v>
      </c>
      <c r="G362" s="70">
        <v>4.6</v>
      </c>
      <c r="H362" s="70">
        <v>0</v>
      </c>
      <c r="I362" s="70">
        <v>0</v>
      </c>
      <c r="J362" s="70">
        <v>4.6</v>
      </c>
      <c r="K362" s="70">
        <v>0</v>
      </c>
      <c r="L362" s="70">
        <v>0</v>
      </c>
      <c r="M362" s="70">
        <v>0</v>
      </c>
      <c r="N362" s="70">
        <v>0</v>
      </c>
      <c r="O362" s="70">
        <v>0</v>
      </c>
      <c r="P362" s="70">
        <v>0</v>
      </c>
      <c r="Q362" s="70">
        <v>0</v>
      </c>
      <c r="R362" s="70">
        <v>0</v>
      </c>
      <c r="S362" s="70">
        <v>0</v>
      </c>
      <c r="T362" s="70">
        <v>0</v>
      </c>
      <c r="U362" s="70">
        <v>0</v>
      </c>
      <c r="V362" s="70">
        <v>0</v>
      </c>
      <c r="W362" s="70">
        <v>0</v>
      </c>
      <c r="X362" s="70">
        <v>0</v>
      </c>
    </row>
    <row r="363" spans="1:24" ht="13.5">
      <c r="A363" s="69" t="s">
        <v>280</v>
      </c>
      <c r="B363" s="69" t="s">
        <v>269</v>
      </c>
      <c r="C363" s="69" t="s">
        <v>244</v>
      </c>
      <c r="D363" s="68" t="s">
        <v>361</v>
      </c>
      <c r="E363" s="68" t="s">
        <v>284</v>
      </c>
      <c r="F363" s="70">
        <v>3.68</v>
      </c>
      <c r="G363" s="70">
        <v>3.68</v>
      </c>
      <c r="H363" s="70">
        <v>0</v>
      </c>
      <c r="I363" s="70">
        <v>0</v>
      </c>
      <c r="J363" s="70">
        <v>3.68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0</v>
      </c>
    </row>
    <row r="364" spans="1:24" ht="13.5">
      <c r="A364" s="69" t="s">
        <v>288</v>
      </c>
      <c r="B364" s="69" t="s">
        <v>290</v>
      </c>
      <c r="C364" s="69" t="s">
        <v>244</v>
      </c>
      <c r="D364" s="68" t="s">
        <v>361</v>
      </c>
      <c r="E364" s="68" t="s">
        <v>293</v>
      </c>
      <c r="F364" s="70">
        <v>0.92</v>
      </c>
      <c r="G364" s="70">
        <v>0.92</v>
      </c>
      <c r="H364" s="70">
        <v>0</v>
      </c>
      <c r="I364" s="70">
        <v>0</v>
      </c>
      <c r="J364" s="70">
        <v>0.92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</row>
    <row r="365" spans="1:24" ht="24">
      <c r="A365" s="69"/>
      <c r="B365" s="69"/>
      <c r="C365" s="69"/>
      <c r="D365" s="68" t="s">
        <v>434</v>
      </c>
      <c r="E365" s="68" t="s">
        <v>435</v>
      </c>
      <c r="F365" s="70">
        <v>0.88</v>
      </c>
      <c r="G365" s="70">
        <v>0.88</v>
      </c>
      <c r="H365" s="70">
        <v>0</v>
      </c>
      <c r="I365" s="70">
        <v>0</v>
      </c>
      <c r="J365" s="70">
        <v>0.88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</row>
    <row r="366" spans="1:24" ht="13.5">
      <c r="A366" s="69" t="s">
        <v>280</v>
      </c>
      <c r="B366" s="69" t="s">
        <v>269</v>
      </c>
      <c r="C366" s="69" t="s">
        <v>244</v>
      </c>
      <c r="D366" s="68" t="s">
        <v>361</v>
      </c>
      <c r="E366" s="68" t="s">
        <v>284</v>
      </c>
      <c r="F366" s="70">
        <v>0.88</v>
      </c>
      <c r="G366" s="70">
        <v>0.88</v>
      </c>
      <c r="H366" s="70">
        <v>0</v>
      </c>
      <c r="I366" s="70">
        <v>0</v>
      </c>
      <c r="J366" s="70">
        <v>0.88</v>
      </c>
      <c r="K366" s="70">
        <v>0</v>
      </c>
      <c r="L366" s="70">
        <v>0</v>
      </c>
      <c r="M366" s="70">
        <v>0</v>
      </c>
      <c r="N366" s="70">
        <v>0</v>
      </c>
      <c r="O366" s="70">
        <v>0</v>
      </c>
      <c r="P366" s="70">
        <v>0</v>
      </c>
      <c r="Q366" s="70">
        <v>0</v>
      </c>
      <c r="R366" s="70">
        <v>0</v>
      </c>
      <c r="S366" s="70">
        <v>0</v>
      </c>
      <c r="T366" s="70">
        <v>0</v>
      </c>
      <c r="U366" s="70">
        <v>0</v>
      </c>
      <c r="V366" s="70">
        <v>0</v>
      </c>
      <c r="W366" s="70">
        <v>0</v>
      </c>
      <c r="X366" s="70">
        <v>0</v>
      </c>
    </row>
    <row r="367" spans="1:24" ht="24">
      <c r="A367" s="69"/>
      <c r="B367" s="69"/>
      <c r="C367" s="69"/>
      <c r="D367" s="68" t="s">
        <v>436</v>
      </c>
      <c r="E367" s="68" t="s">
        <v>437</v>
      </c>
      <c r="F367" s="70">
        <v>1.36</v>
      </c>
      <c r="G367" s="70">
        <v>1.36</v>
      </c>
      <c r="H367" s="70">
        <v>0</v>
      </c>
      <c r="I367" s="70">
        <v>0</v>
      </c>
      <c r="J367" s="70">
        <v>1.36</v>
      </c>
      <c r="K367" s="70">
        <v>0</v>
      </c>
      <c r="L367" s="70">
        <v>0</v>
      </c>
      <c r="M367" s="70">
        <v>0</v>
      </c>
      <c r="N367" s="70">
        <v>0</v>
      </c>
      <c r="O367" s="70">
        <v>0</v>
      </c>
      <c r="P367" s="70">
        <v>0</v>
      </c>
      <c r="Q367" s="70">
        <v>0</v>
      </c>
      <c r="R367" s="70">
        <v>0</v>
      </c>
      <c r="S367" s="70">
        <v>0</v>
      </c>
      <c r="T367" s="70">
        <v>0</v>
      </c>
      <c r="U367" s="70">
        <v>0</v>
      </c>
      <c r="V367" s="70">
        <v>0</v>
      </c>
      <c r="W367" s="70">
        <v>0</v>
      </c>
      <c r="X367" s="70">
        <v>0</v>
      </c>
    </row>
    <row r="368" spans="1:24" ht="13.5">
      <c r="A368" s="69" t="s">
        <v>280</v>
      </c>
      <c r="B368" s="69" t="s">
        <v>269</v>
      </c>
      <c r="C368" s="69" t="s">
        <v>244</v>
      </c>
      <c r="D368" s="68" t="s">
        <v>361</v>
      </c>
      <c r="E368" s="68" t="s">
        <v>284</v>
      </c>
      <c r="F368" s="70">
        <v>1.36</v>
      </c>
      <c r="G368" s="70">
        <v>1.36</v>
      </c>
      <c r="H368" s="70">
        <v>0</v>
      </c>
      <c r="I368" s="70">
        <v>0</v>
      </c>
      <c r="J368" s="70">
        <v>1.36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0</v>
      </c>
      <c r="X368" s="70">
        <v>0</v>
      </c>
    </row>
    <row r="369" spans="1:24" ht="24">
      <c r="A369" s="69"/>
      <c r="B369" s="69"/>
      <c r="C369" s="69"/>
      <c r="D369" s="68" t="s">
        <v>438</v>
      </c>
      <c r="E369" s="68" t="s">
        <v>439</v>
      </c>
      <c r="F369" s="70">
        <v>3.76</v>
      </c>
      <c r="G369" s="70">
        <v>3.76</v>
      </c>
      <c r="H369" s="70">
        <v>0</v>
      </c>
      <c r="I369" s="70">
        <v>0</v>
      </c>
      <c r="J369" s="70">
        <v>3.76</v>
      </c>
      <c r="K369" s="70">
        <v>0</v>
      </c>
      <c r="L369" s="70">
        <v>0</v>
      </c>
      <c r="M369" s="70">
        <v>0</v>
      </c>
      <c r="N369" s="70">
        <v>0</v>
      </c>
      <c r="O369" s="70">
        <v>0</v>
      </c>
      <c r="P369" s="70">
        <v>0</v>
      </c>
      <c r="Q369" s="70">
        <v>0</v>
      </c>
      <c r="R369" s="70">
        <v>0</v>
      </c>
      <c r="S369" s="70">
        <v>0</v>
      </c>
      <c r="T369" s="70">
        <v>0</v>
      </c>
      <c r="U369" s="70">
        <v>0</v>
      </c>
      <c r="V369" s="70">
        <v>0</v>
      </c>
      <c r="W369" s="70">
        <v>0</v>
      </c>
      <c r="X369" s="70">
        <v>0</v>
      </c>
    </row>
    <row r="370" spans="1:24" ht="13.5">
      <c r="A370" s="69" t="s">
        <v>280</v>
      </c>
      <c r="B370" s="69" t="s">
        <v>269</v>
      </c>
      <c r="C370" s="69" t="s">
        <v>244</v>
      </c>
      <c r="D370" s="68" t="s">
        <v>361</v>
      </c>
      <c r="E370" s="68" t="s">
        <v>284</v>
      </c>
      <c r="F370" s="70">
        <v>3.76</v>
      </c>
      <c r="G370" s="70">
        <v>3.76</v>
      </c>
      <c r="H370" s="70">
        <v>0</v>
      </c>
      <c r="I370" s="70">
        <v>0</v>
      </c>
      <c r="J370" s="70">
        <v>3.76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0</v>
      </c>
    </row>
    <row r="371" spans="1:24" ht="24">
      <c r="A371" s="69"/>
      <c r="B371" s="69"/>
      <c r="C371" s="69"/>
      <c r="D371" s="68" t="s">
        <v>440</v>
      </c>
      <c r="E371" s="68" t="s">
        <v>441</v>
      </c>
      <c r="F371" s="70">
        <v>17.8</v>
      </c>
      <c r="G371" s="70">
        <v>17.8</v>
      </c>
      <c r="H371" s="70">
        <v>0</v>
      </c>
      <c r="I371" s="70">
        <v>0</v>
      </c>
      <c r="J371" s="70">
        <v>17.8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</row>
    <row r="372" spans="1:24" ht="13.5">
      <c r="A372" s="69" t="s">
        <v>280</v>
      </c>
      <c r="B372" s="69" t="s">
        <v>269</v>
      </c>
      <c r="C372" s="69" t="s">
        <v>244</v>
      </c>
      <c r="D372" s="68" t="s">
        <v>361</v>
      </c>
      <c r="E372" s="68" t="s">
        <v>284</v>
      </c>
      <c r="F372" s="70">
        <v>17.8</v>
      </c>
      <c r="G372" s="70">
        <v>17.8</v>
      </c>
      <c r="H372" s="70">
        <v>0</v>
      </c>
      <c r="I372" s="70">
        <v>0</v>
      </c>
      <c r="J372" s="70">
        <v>17.8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</row>
    <row r="373" spans="1:24" ht="13.5">
      <c r="A373" s="69"/>
      <c r="B373" s="69"/>
      <c r="C373" s="69"/>
      <c r="D373" s="68" t="s">
        <v>442</v>
      </c>
      <c r="E373" s="68" t="s">
        <v>443</v>
      </c>
      <c r="F373" s="70">
        <v>36.25</v>
      </c>
      <c r="G373" s="70">
        <v>36.25</v>
      </c>
      <c r="H373" s="70">
        <v>0</v>
      </c>
      <c r="I373" s="70">
        <v>0</v>
      </c>
      <c r="J373" s="70">
        <v>36.25</v>
      </c>
      <c r="K373" s="70">
        <v>0</v>
      </c>
      <c r="L373" s="70">
        <v>0</v>
      </c>
      <c r="M373" s="70">
        <v>0</v>
      </c>
      <c r="N373" s="70">
        <v>0</v>
      </c>
      <c r="O373" s="70">
        <v>0</v>
      </c>
      <c r="P373" s="70">
        <v>0</v>
      </c>
      <c r="Q373" s="70">
        <v>0</v>
      </c>
      <c r="R373" s="70">
        <v>0</v>
      </c>
      <c r="S373" s="70">
        <v>0</v>
      </c>
      <c r="T373" s="70">
        <v>0</v>
      </c>
      <c r="U373" s="70">
        <v>0</v>
      </c>
      <c r="V373" s="70">
        <v>0</v>
      </c>
      <c r="W373" s="70">
        <v>0</v>
      </c>
      <c r="X373" s="70">
        <v>0</v>
      </c>
    </row>
    <row r="374" spans="1:24" ht="13.5">
      <c r="A374" s="69" t="s">
        <v>280</v>
      </c>
      <c r="B374" s="69" t="s">
        <v>269</v>
      </c>
      <c r="C374" s="69" t="s">
        <v>244</v>
      </c>
      <c r="D374" s="68" t="s">
        <v>361</v>
      </c>
      <c r="E374" s="68" t="s">
        <v>284</v>
      </c>
      <c r="F374" s="70">
        <v>36.25</v>
      </c>
      <c r="G374" s="70">
        <v>36.25</v>
      </c>
      <c r="H374" s="70">
        <v>0</v>
      </c>
      <c r="I374" s="70">
        <v>0</v>
      </c>
      <c r="J374" s="70">
        <v>36.25</v>
      </c>
      <c r="K374" s="70">
        <v>0</v>
      </c>
      <c r="L374" s="70">
        <v>0</v>
      </c>
      <c r="M374" s="70">
        <v>0</v>
      </c>
      <c r="N374" s="70">
        <v>0</v>
      </c>
      <c r="O374" s="70">
        <v>0</v>
      </c>
      <c r="P374" s="70">
        <v>0</v>
      </c>
      <c r="Q374" s="70">
        <v>0</v>
      </c>
      <c r="R374" s="70">
        <v>0</v>
      </c>
      <c r="S374" s="70">
        <v>0</v>
      </c>
      <c r="T374" s="70">
        <v>0</v>
      </c>
      <c r="U374" s="70">
        <v>0</v>
      </c>
      <c r="V374" s="70">
        <v>0</v>
      </c>
      <c r="W374" s="70">
        <v>0</v>
      </c>
      <c r="X374" s="70">
        <v>0</v>
      </c>
    </row>
    <row r="375" spans="1:24" ht="13.5">
      <c r="A375" s="69"/>
      <c r="B375" s="69"/>
      <c r="C375" s="69"/>
      <c r="D375" s="68" t="s">
        <v>444</v>
      </c>
      <c r="E375" s="68" t="s">
        <v>445</v>
      </c>
      <c r="F375" s="70">
        <v>13.66</v>
      </c>
      <c r="G375" s="70">
        <v>13.66</v>
      </c>
      <c r="H375" s="70">
        <v>0</v>
      </c>
      <c r="I375" s="70">
        <v>0</v>
      </c>
      <c r="J375" s="70">
        <v>13.66</v>
      </c>
      <c r="K375" s="70">
        <v>0</v>
      </c>
      <c r="L375" s="70">
        <v>0</v>
      </c>
      <c r="M375" s="70">
        <v>0</v>
      </c>
      <c r="N375" s="70">
        <v>0</v>
      </c>
      <c r="O375" s="70">
        <v>0</v>
      </c>
      <c r="P375" s="70">
        <v>0</v>
      </c>
      <c r="Q375" s="70">
        <v>0</v>
      </c>
      <c r="R375" s="70">
        <v>0</v>
      </c>
      <c r="S375" s="70">
        <v>0</v>
      </c>
      <c r="T375" s="70">
        <v>0</v>
      </c>
      <c r="U375" s="70">
        <v>0</v>
      </c>
      <c r="V375" s="70">
        <v>0</v>
      </c>
      <c r="W375" s="70">
        <v>0</v>
      </c>
      <c r="X375" s="70">
        <v>0</v>
      </c>
    </row>
    <row r="376" spans="1:24" ht="13.5">
      <c r="A376" s="69" t="s">
        <v>280</v>
      </c>
      <c r="B376" s="69" t="s">
        <v>269</v>
      </c>
      <c r="C376" s="69" t="s">
        <v>244</v>
      </c>
      <c r="D376" s="68" t="s">
        <v>361</v>
      </c>
      <c r="E376" s="68" t="s">
        <v>284</v>
      </c>
      <c r="F376" s="70">
        <v>13.66</v>
      </c>
      <c r="G376" s="70">
        <v>13.66</v>
      </c>
      <c r="H376" s="70">
        <v>0</v>
      </c>
      <c r="I376" s="70">
        <v>0</v>
      </c>
      <c r="J376" s="70">
        <v>13.66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0</v>
      </c>
    </row>
    <row r="377" spans="1:24" ht="13.5">
      <c r="A377" s="69"/>
      <c r="B377" s="69"/>
      <c r="C377" s="69"/>
      <c r="D377" s="68" t="s">
        <v>446</v>
      </c>
      <c r="E377" s="68" t="s">
        <v>447</v>
      </c>
      <c r="F377" s="70">
        <v>12.69</v>
      </c>
      <c r="G377" s="70">
        <v>12.69</v>
      </c>
      <c r="H377" s="70">
        <v>0</v>
      </c>
      <c r="I377" s="70">
        <v>0</v>
      </c>
      <c r="J377" s="70">
        <v>12.69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</row>
    <row r="378" spans="1:24" ht="13.5">
      <c r="A378" s="69" t="s">
        <v>280</v>
      </c>
      <c r="B378" s="69" t="s">
        <v>269</v>
      </c>
      <c r="C378" s="69" t="s">
        <v>244</v>
      </c>
      <c r="D378" s="68" t="s">
        <v>361</v>
      </c>
      <c r="E378" s="68" t="s">
        <v>284</v>
      </c>
      <c r="F378" s="70">
        <v>12.69</v>
      </c>
      <c r="G378" s="70">
        <v>12.69</v>
      </c>
      <c r="H378" s="70">
        <v>0</v>
      </c>
      <c r="I378" s="70">
        <v>0</v>
      </c>
      <c r="J378" s="70">
        <v>12.69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</row>
    <row r="379" spans="1:24" ht="24">
      <c r="A379" s="69"/>
      <c r="B379" s="69"/>
      <c r="C379" s="69"/>
      <c r="D379" s="68" t="s">
        <v>448</v>
      </c>
      <c r="E379" s="68" t="s">
        <v>449</v>
      </c>
      <c r="F379" s="70">
        <v>16.48</v>
      </c>
      <c r="G379" s="70">
        <v>16.48</v>
      </c>
      <c r="H379" s="70">
        <v>0</v>
      </c>
      <c r="I379" s="70">
        <v>0</v>
      </c>
      <c r="J379" s="70">
        <v>16.48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</row>
    <row r="380" spans="1:24" ht="13.5">
      <c r="A380" s="69" t="s">
        <v>280</v>
      </c>
      <c r="B380" s="69" t="s">
        <v>269</v>
      </c>
      <c r="C380" s="69" t="s">
        <v>244</v>
      </c>
      <c r="D380" s="68" t="s">
        <v>361</v>
      </c>
      <c r="E380" s="68" t="s">
        <v>284</v>
      </c>
      <c r="F380" s="70">
        <v>16.48</v>
      </c>
      <c r="G380" s="70">
        <v>16.48</v>
      </c>
      <c r="H380" s="70">
        <v>0</v>
      </c>
      <c r="I380" s="70">
        <v>0</v>
      </c>
      <c r="J380" s="70">
        <v>16.48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</row>
    <row r="381" spans="1:24" ht="24">
      <c r="A381" s="69"/>
      <c r="B381" s="69"/>
      <c r="C381" s="69"/>
      <c r="D381" s="68" t="s">
        <v>450</v>
      </c>
      <c r="E381" s="68" t="s">
        <v>451</v>
      </c>
      <c r="F381" s="70">
        <v>28.92</v>
      </c>
      <c r="G381" s="70">
        <v>28.92</v>
      </c>
      <c r="H381" s="70">
        <v>0</v>
      </c>
      <c r="I381" s="70">
        <v>0</v>
      </c>
      <c r="J381" s="70">
        <v>28.92</v>
      </c>
      <c r="K381" s="70">
        <v>0</v>
      </c>
      <c r="L381" s="70">
        <v>0</v>
      </c>
      <c r="M381" s="70">
        <v>0</v>
      </c>
      <c r="N381" s="70">
        <v>0</v>
      </c>
      <c r="O381" s="70">
        <v>0</v>
      </c>
      <c r="P381" s="70">
        <v>0</v>
      </c>
      <c r="Q381" s="70">
        <v>0</v>
      </c>
      <c r="R381" s="70">
        <v>0</v>
      </c>
      <c r="S381" s="70">
        <v>0</v>
      </c>
      <c r="T381" s="70">
        <v>0</v>
      </c>
      <c r="U381" s="70">
        <v>0</v>
      </c>
      <c r="V381" s="70">
        <v>0</v>
      </c>
      <c r="W381" s="70">
        <v>0</v>
      </c>
      <c r="X381" s="70">
        <v>0</v>
      </c>
    </row>
    <row r="382" spans="1:24" ht="13.5">
      <c r="A382" s="69" t="s">
        <v>280</v>
      </c>
      <c r="B382" s="69" t="s">
        <v>269</v>
      </c>
      <c r="C382" s="69" t="s">
        <v>244</v>
      </c>
      <c r="D382" s="68" t="s">
        <v>361</v>
      </c>
      <c r="E382" s="68" t="s">
        <v>284</v>
      </c>
      <c r="F382" s="70">
        <v>28.92</v>
      </c>
      <c r="G382" s="70">
        <v>28.92</v>
      </c>
      <c r="H382" s="70">
        <v>0</v>
      </c>
      <c r="I382" s="70">
        <v>0</v>
      </c>
      <c r="J382" s="70">
        <v>28.92</v>
      </c>
      <c r="K382" s="70">
        <v>0</v>
      </c>
      <c r="L382" s="70">
        <v>0</v>
      </c>
      <c r="M382" s="70">
        <v>0</v>
      </c>
      <c r="N382" s="70">
        <v>0</v>
      </c>
      <c r="O382" s="70">
        <v>0</v>
      </c>
      <c r="P382" s="70">
        <v>0</v>
      </c>
      <c r="Q382" s="70">
        <v>0</v>
      </c>
      <c r="R382" s="70">
        <v>0</v>
      </c>
      <c r="S382" s="70">
        <v>0</v>
      </c>
      <c r="T382" s="70">
        <v>0</v>
      </c>
      <c r="U382" s="70">
        <v>0</v>
      </c>
      <c r="V382" s="70">
        <v>0</v>
      </c>
      <c r="W382" s="70">
        <v>0</v>
      </c>
      <c r="X382" s="70">
        <v>0</v>
      </c>
    </row>
    <row r="383" spans="1:24" ht="13.5">
      <c r="A383" s="69"/>
      <c r="B383" s="69"/>
      <c r="C383" s="69"/>
      <c r="D383" s="68" t="s">
        <v>452</v>
      </c>
      <c r="E383" s="68" t="s">
        <v>453</v>
      </c>
      <c r="F383" s="70">
        <v>3.12</v>
      </c>
      <c r="G383" s="70">
        <v>3.12</v>
      </c>
      <c r="H383" s="70">
        <v>0</v>
      </c>
      <c r="I383" s="70">
        <v>0</v>
      </c>
      <c r="J383" s="70">
        <v>3.12</v>
      </c>
      <c r="K383" s="70">
        <v>0</v>
      </c>
      <c r="L383" s="70">
        <v>0</v>
      </c>
      <c r="M383" s="70">
        <v>0</v>
      </c>
      <c r="N383" s="70">
        <v>0</v>
      </c>
      <c r="O383" s="70">
        <v>0</v>
      </c>
      <c r="P383" s="70">
        <v>0</v>
      </c>
      <c r="Q383" s="70">
        <v>0</v>
      </c>
      <c r="R383" s="70">
        <v>0</v>
      </c>
      <c r="S383" s="70">
        <v>0</v>
      </c>
      <c r="T383" s="70">
        <v>0</v>
      </c>
      <c r="U383" s="70">
        <v>0</v>
      </c>
      <c r="V383" s="70">
        <v>0</v>
      </c>
      <c r="W383" s="70">
        <v>0</v>
      </c>
      <c r="X383" s="70">
        <v>0</v>
      </c>
    </row>
    <row r="384" spans="1:24" ht="13.5">
      <c r="A384" s="69" t="s">
        <v>280</v>
      </c>
      <c r="B384" s="69" t="s">
        <v>269</v>
      </c>
      <c r="C384" s="69" t="s">
        <v>244</v>
      </c>
      <c r="D384" s="68" t="s">
        <v>361</v>
      </c>
      <c r="E384" s="68" t="s">
        <v>284</v>
      </c>
      <c r="F384" s="70">
        <v>3.12</v>
      </c>
      <c r="G384" s="70">
        <v>3.12</v>
      </c>
      <c r="H384" s="70">
        <v>0</v>
      </c>
      <c r="I384" s="70">
        <v>0</v>
      </c>
      <c r="J384" s="70">
        <v>3.12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</row>
    <row r="385" spans="1:24" ht="24">
      <c r="A385" s="69"/>
      <c r="B385" s="69"/>
      <c r="C385" s="69"/>
      <c r="D385" s="68" t="s">
        <v>454</v>
      </c>
      <c r="E385" s="68" t="s">
        <v>455</v>
      </c>
      <c r="F385" s="70">
        <v>1.68</v>
      </c>
      <c r="G385" s="70">
        <v>1.68</v>
      </c>
      <c r="H385" s="70">
        <v>0</v>
      </c>
      <c r="I385" s="70">
        <v>0</v>
      </c>
      <c r="J385" s="70">
        <v>1.68</v>
      </c>
      <c r="K385" s="70">
        <v>0</v>
      </c>
      <c r="L385" s="70">
        <v>0</v>
      </c>
      <c r="M385" s="70">
        <v>0</v>
      </c>
      <c r="N385" s="70">
        <v>0</v>
      </c>
      <c r="O385" s="70">
        <v>0</v>
      </c>
      <c r="P385" s="70">
        <v>0</v>
      </c>
      <c r="Q385" s="70">
        <v>0</v>
      </c>
      <c r="R385" s="70">
        <v>0</v>
      </c>
      <c r="S385" s="70">
        <v>0</v>
      </c>
      <c r="T385" s="70">
        <v>0</v>
      </c>
      <c r="U385" s="70">
        <v>0</v>
      </c>
      <c r="V385" s="70">
        <v>0</v>
      </c>
      <c r="W385" s="70">
        <v>0</v>
      </c>
      <c r="X385" s="70">
        <v>0</v>
      </c>
    </row>
    <row r="386" spans="1:24" ht="13.5">
      <c r="A386" s="69" t="s">
        <v>280</v>
      </c>
      <c r="B386" s="69" t="s">
        <v>269</v>
      </c>
      <c r="C386" s="69" t="s">
        <v>244</v>
      </c>
      <c r="D386" s="68" t="s">
        <v>361</v>
      </c>
      <c r="E386" s="68" t="s">
        <v>284</v>
      </c>
      <c r="F386" s="70">
        <v>1.68</v>
      </c>
      <c r="G386" s="70">
        <v>1.68</v>
      </c>
      <c r="H386" s="70">
        <v>0</v>
      </c>
      <c r="I386" s="70">
        <v>0</v>
      </c>
      <c r="J386" s="70">
        <v>1.68</v>
      </c>
      <c r="K386" s="70">
        <v>0</v>
      </c>
      <c r="L386" s="70">
        <v>0</v>
      </c>
      <c r="M386" s="70">
        <v>0</v>
      </c>
      <c r="N386" s="70">
        <v>0</v>
      </c>
      <c r="O386" s="70">
        <v>0</v>
      </c>
      <c r="P386" s="70">
        <v>0</v>
      </c>
      <c r="Q386" s="70">
        <v>0</v>
      </c>
      <c r="R386" s="70">
        <v>0</v>
      </c>
      <c r="S386" s="70">
        <v>0</v>
      </c>
      <c r="T386" s="70">
        <v>0</v>
      </c>
      <c r="U386" s="70">
        <v>0</v>
      </c>
      <c r="V386" s="70">
        <v>0</v>
      </c>
      <c r="W386" s="70">
        <v>0</v>
      </c>
      <c r="X386" s="70">
        <v>0</v>
      </c>
    </row>
    <row r="387" spans="1:24" ht="24">
      <c r="A387" s="69"/>
      <c r="B387" s="69"/>
      <c r="C387" s="69"/>
      <c r="D387" s="68" t="s">
        <v>456</v>
      </c>
      <c r="E387" s="68" t="s">
        <v>457</v>
      </c>
      <c r="F387" s="70">
        <v>25.44</v>
      </c>
      <c r="G387" s="70">
        <v>5.44</v>
      </c>
      <c r="H387" s="70">
        <v>0</v>
      </c>
      <c r="I387" s="70">
        <v>0</v>
      </c>
      <c r="J387" s="70">
        <v>5.44</v>
      </c>
      <c r="K387" s="70">
        <v>20</v>
      </c>
      <c r="L387" s="70">
        <v>0</v>
      </c>
      <c r="M387" s="70">
        <v>20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0</v>
      </c>
      <c r="W387" s="70">
        <v>0</v>
      </c>
      <c r="X387" s="70">
        <v>0</v>
      </c>
    </row>
    <row r="388" spans="1:24" ht="13.5">
      <c r="A388" s="69" t="s">
        <v>246</v>
      </c>
      <c r="B388" s="69" t="s">
        <v>254</v>
      </c>
      <c r="C388" s="69" t="s">
        <v>254</v>
      </c>
      <c r="D388" s="68" t="s">
        <v>361</v>
      </c>
      <c r="E388" s="68" t="s">
        <v>279</v>
      </c>
      <c r="F388" s="70">
        <v>20</v>
      </c>
      <c r="G388" s="70">
        <v>0</v>
      </c>
      <c r="H388" s="70">
        <v>0</v>
      </c>
      <c r="I388" s="70">
        <v>0</v>
      </c>
      <c r="J388" s="70">
        <v>0</v>
      </c>
      <c r="K388" s="70">
        <v>20</v>
      </c>
      <c r="L388" s="70">
        <v>0</v>
      </c>
      <c r="M388" s="70">
        <v>20</v>
      </c>
      <c r="N388" s="70">
        <v>0</v>
      </c>
      <c r="O388" s="70">
        <v>0</v>
      </c>
      <c r="P388" s="70">
        <v>0</v>
      </c>
      <c r="Q388" s="70">
        <v>0</v>
      </c>
      <c r="R388" s="70">
        <v>0</v>
      </c>
      <c r="S388" s="70">
        <v>0</v>
      </c>
      <c r="T388" s="70">
        <v>0</v>
      </c>
      <c r="U388" s="70">
        <v>0</v>
      </c>
      <c r="V388" s="70">
        <v>0</v>
      </c>
      <c r="W388" s="70">
        <v>0</v>
      </c>
      <c r="X388" s="70">
        <v>0</v>
      </c>
    </row>
    <row r="389" spans="1:24" ht="13.5">
      <c r="A389" s="69" t="s">
        <v>280</v>
      </c>
      <c r="B389" s="69" t="s">
        <v>269</v>
      </c>
      <c r="C389" s="69" t="s">
        <v>244</v>
      </c>
      <c r="D389" s="68" t="s">
        <v>361</v>
      </c>
      <c r="E389" s="68" t="s">
        <v>284</v>
      </c>
      <c r="F389" s="70">
        <v>5.44</v>
      </c>
      <c r="G389" s="70">
        <v>5.44</v>
      </c>
      <c r="H389" s="70">
        <v>0</v>
      </c>
      <c r="I389" s="70">
        <v>0</v>
      </c>
      <c r="J389" s="70">
        <v>5.44</v>
      </c>
      <c r="K389" s="70">
        <v>0</v>
      </c>
      <c r="L389" s="70">
        <v>0</v>
      </c>
      <c r="M389" s="70">
        <v>0</v>
      </c>
      <c r="N389" s="70">
        <v>0</v>
      </c>
      <c r="O389" s="70">
        <v>0</v>
      </c>
      <c r="P389" s="70">
        <v>0</v>
      </c>
      <c r="Q389" s="70">
        <v>0</v>
      </c>
      <c r="R389" s="70">
        <v>0</v>
      </c>
      <c r="S389" s="70">
        <v>0</v>
      </c>
      <c r="T389" s="70">
        <v>0</v>
      </c>
      <c r="U389" s="70">
        <v>0</v>
      </c>
      <c r="V389" s="70">
        <v>0</v>
      </c>
      <c r="W389" s="70">
        <v>0</v>
      </c>
      <c r="X389" s="70">
        <v>0</v>
      </c>
    </row>
    <row r="390" spans="1:24" ht="24">
      <c r="A390" s="69"/>
      <c r="B390" s="69"/>
      <c r="C390" s="69"/>
      <c r="D390" s="68" t="s">
        <v>458</v>
      </c>
      <c r="E390" s="68" t="s">
        <v>459</v>
      </c>
      <c r="F390" s="70">
        <v>2.16</v>
      </c>
      <c r="G390" s="70">
        <v>2.16</v>
      </c>
      <c r="H390" s="70">
        <v>0</v>
      </c>
      <c r="I390" s="70">
        <v>0</v>
      </c>
      <c r="J390" s="70">
        <v>2.16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</row>
    <row r="391" spans="1:24" ht="13.5">
      <c r="A391" s="69" t="s">
        <v>280</v>
      </c>
      <c r="B391" s="69" t="s">
        <v>269</v>
      </c>
      <c r="C391" s="69" t="s">
        <v>244</v>
      </c>
      <c r="D391" s="68" t="s">
        <v>361</v>
      </c>
      <c r="E391" s="68" t="s">
        <v>284</v>
      </c>
      <c r="F391" s="70">
        <v>2.16</v>
      </c>
      <c r="G391" s="70">
        <v>2.16</v>
      </c>
      <c r="H391" s="70">
        <v>0</v>
      </c>
      <c r="I391" s="70">
        <v>0</v>
      </c>
      <c r="J391" s="70">
        <v>2.16</v>
      </c>
      <c r="K391" s="70">
        <v>0</v>
      </c>
      <c r="L391" s="70">
        <v>0</v>
      </c>
      <c r="M391" s="70">
        <v>0</v>
      </c>
      <c r="N391" s="70">
        <v>0</v>
      </c>
      <c r="O391" s="70">
        <v>0</v>
      </c>
      <c r="P391" s="70">
        <v>0</v>
      </c>
      <c r="Q391" s="70">
        <v>0</v>
      </c>
      <c r="R391" s="70">
        <v>0</v>
      </c>
      <c r="S391" s="70">
        <v>0</v>
      </c>
      <c r="T391" s="70">
        <v>0</v>
      </c>
      <c r="U391" s="70">
        <v>0</v>
      </c>
      <c r="V391" s="70">
        <v>0</v>
      </c>
      <c r="W391" s="70">
        <v>0</v>
      </c>
      <c r="X391" s="70">
        <v>0</v>
      </c>
    </row>
    <row r="392" spans="1:24" ht="24">
      <c r="A392" s="69"/>
      <c r="B392" s="69"/>
      <c r="C392" s="69"/>
      <c r="D392" s="68" t="s">
        <v>460</v>
      </c>
      <c r="E392" s="68" t="s">
        <v>461</v>
      </c>
      <c r="F392" s="70">
        <v>305.79</v>
      </c>
      <c r="G392" s="70">
        <v>285.79</v>
      </c>
      <c r="H392" s="70">
        <v>0</v>
      </c>
      <c r="I392" s="70">
        <v>0</v>
      </c>
      <c r="J392" s="70">
        <v>285.79</v>
      </c>
      <c r="K392" s="70">
        <v>20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20</v>
      </c>
      <c r="T392" s="70">
        <v>0</v>
      </c>
      <c r="U392" s="70">
        <v>0</v>
      </c>
      <c r="V392" s="70">
        <v>0</v>
      </c>
      <c r="W392" s="70">
        <v>0</v>
      </c>
      <c r="X392" s="70">
        <v>0</v>
      </c>
    </row>
    <row r="393" spans="1:24" ht="13.5">
      <c r="A393" s="69" t="s">
        <v>246</v>
      </c>
      <c r="B393" s="69" t="s">
        <v>254</v>
      </c>
      <c r="C393" s="69" t="s">
        <v>254</v>
      </c>
      <c r="D393" s="68" t="s">
        <v>361</v>
      </c>
      <c r="E393" s="68" t="s">
        <v>279</v>
      </c>
      <c r="F393" s="70">
        <v>20</v>
      </c>
      <c r="G393" s="70">
        <v>0</v>
      </c>
      <c r="H393" s="70">
        <v>0</v>
      </c>
      <c r="I393" s="70">
        <v>0</v>
      </c>
      <c r="J393" s="70">
        <v>0</v>
      </c>
      <c r="K393" s="70">
        <v>20</v>
      </c>
      <c r="L393" s="70">
        <v>0</v>
      </c>
      <c r="M393" s="70">
        <v>0</v>
      </c>
      <c r="N393" s="70">
        <v>0</v>
      </c>
      <c r="O393" s="70">
        <v>0</v>
      </c>
      <c r="P393" s="70">
        <v>0</v>
      </c>
      <c r="Q393" s="70">
        <v>0</v>
      </c>
      <c r="R393" s="70">
        <v>0</v>
      </c>
      <c r="S393" s="70">
        <v>20</v>
      </c>
      <c r="T393" s="70">
        <v>0</v>
      </c>
      <c r="U393" s="70">
        <v>0</v>
      </c>
      <c r="V393" s="70">
        <v>0</v>
      </c>
      <c r="W393" s="70">
        <v>0</v>
      </c>
      <c r="X393" s="70">
        <v>0</v>
      </c>
    </row>
    <row r="394" spans="1:24" ht="13.5">
      <c r="A394" s="69" t="s">
        <v>280</v>
      </c>
      <c r="B394" s="69" t="s">
        <v>269</v>
      </c>
      <c r="C394" s="69" t="s">
        <v>244</v>
      </c>
      <c r="D394" s="68" t="s">
        <v>361</v>
      </c>
      <c r="E394" s="68" t="s">
        <v>284</v>
      </c>
      <c r="F394" s="70">
        <v>91.81</v>
      </c>
      <c r="G394" s="70">
        <v>91.81</v>
      </c>
      <c r="H394" s="70">
        <v>0</v>
      </c>
      <c r="I394" s="70">
        <v>0</v>
      </c>
      <c r="J394" s="70">
        <v>91.81</v>
      </c>
      <c r="K394" s="70">
        <v>0</v>
      </c>
      <c r="L394" s="70">
        <v>0</v>
      </c>
      <c r="M394" s="70">
        <v>0</v>
      </c>
      <c r="N394" s="70">
        <v>0</v>
      </c>
      <c r="O394" s="70">
        <v>0</v>
      </c>
      <c r="P394" s="70">
        <v>0</v>
      </c>
      <c r="Q394" s="70">
        <v>0</v>
      </c>
      <c r="R394" s="70">
        <v>0</v>
      </c>
      <c r="S394" s="70">
        <v>0</v>
      </c>
      <c r="T394" s="70">
        <v>0</v>
      </c>
      <c r="U394" s="70">
        <v>0</v>
      </c>
      <c r="V394" s="70">
        <v>0</v>
      </c>
      <c r="W394" s="70">
        <v>0</v>
      </c>
      <c r="X394" s="70">
        <v>0</v>
      </c>
    </row>
    <row r="395" spans="1:24" ht="13.5">
      <c r="A395" s="69" t="s">
        <v>288</v>
      </c>
      <c r="B395" s="69" t="s">
        <v>290</v>
      </c>
      <c r="C395" s="69" t="s">
        <v>244</v>
      </c>
      <c r="D395" s="68" t="s">
        <v>361</v>
      </c>
      <c r="E395" s="68" t="s">
        <v>293</v>
      </c>
      <c r="F395" s="70">
        <v>193.98</v>
      </c>
      <c r="G395" s="70">
        <v>193.98</v>
      </c>
      <c r="H395" s="70">
        <v>0</v>
      </c>
      <c r="I395" s="70">
        <v>0</v>
      </c>
      <c r="J395" s="70">
        <v>193.98</v>
      </c>
      <c r="K395" s="70">
        <v>0</v>
      </c>
      <c r="L395" s="70">
        <v>0</v>
      </c>
      <c r="M395" s="70">
        <v>0</v>
      </c>
      <c r="N395" s="70">
        <v>0</v>
      </c>
      <c r="O395" s="70">
        <v>0</v>
      </c>
      <c r="P395" s="70">
        <v>0</v>
      </c>
      <c r="Q395" s="70">
        <v>0</v>
      </c>
      <c r="R395" s="70">
        <v>0</v>
      </c>
      <c r="S395" s="70">
        <v>0</v>
      </c>
      <c r="T395" s="70">
        <v>0</v>
      </c>
      <c r="U395" s="70">
        <v>0</v>
      </c>
      <c r="V395" s="70">
        <v>0</v>
      </c>
      <c r="W395" s="70">
        <v>0</v>
      </c>
      <c r="X395" s="70">
        <v>0</v>
      </c>
    </row>
    <row r="396" spans="1:24" ht="36">
      <c r="A396" s="69"/>
      <c r="B396" s="69"/>
      <c r="C396" s="69"/>
      <c r="D396" s="68" t="s">
        <v>462</v>
      </c>
      <c r="E396" s="68" t="s">
        <v>463</v>
      </c>
      <c r="F396" s="70">
        <v>389.09</v>
      </c>
      <c r="G396" s="70">
        <v>236.75</v>
      </c>
      <c r="H396" s="70">
        <v>185.76</v>
      </c>
      <c r="I396" s="70">
        <v>42.62</v>
      </c>
      <c r="J396" s="70">
        <v>8.37</v>
      </c>
      <c r="K396" s="70">
        <v>152.34</v>
      </c>
      <c r="L396" s="70">
        <v>136.24</v>
      </c>
      <c r="M396" s="70">
        <v>11.67</v>
      </c>
      <c r="N396" s="70">
        <v>4.43</v>
      </c>
      <c r="O396" s="70">
        <v>0</v>
      </c>
      <c r="P396" s="70">
        <v>0</v>
      </c>
      <c r="Q396" s="70">
        <v>0</v>
      </c>
      <c r="R396" s="70">
        <v>0</v>
      </c>
      <c r="S396" s="70">
        <v>0</v>
      </c>
      <c r="T396" s="70">
        <v>0</v>
      </c>
      <c r="U396" s="70">
        <v>0</v>
      </c>
      <c r="V396" s="70">
        <v>0</v>
      </c>
      <c r="W396" s="70">
        <v>0</v>
      </c>
      <c r="X396" s="70">
        <v>0</v>
      </c>
    </row>
    <row r="397" spans="1:24" ht="24">
      <c r="A397" s="69" t="s">
        <v>246</v>
      </c>
      <c r="B397" s="69" t="s">
        <v>269</v>
      </c>
      <c r="C397" s="69" t="s">
        <v>248</v>
      </c>
      <c r="D397" s="68" t="s">
        <v>361</v>
      </c>
      <c r="E397" s="68" t="s">
        <v>271</v>
      </c>
      <c r="F397" s="70">
        <v>173.56</v>
      </c>
      <c r="G397" s="70">
        <v>173.56</v>
      </c>
      <c r="H397" s="70">
        <v>126.36</v>
      </c>
      <c r="I397" s="70">
        <v>41.01</v>
      </c>
      <c r="J397" s="70">
        <v>6.19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</row>
    <row r="398" spans="1:24" ht="24">
      <c r="A398" s="69" t="s">
        <v>246</v>
      </c>
      <c r="B398" s="69" t="s">
        <v>269</v>
      </c>
      <c r="C398" s="69" t="s">
        <v>254</v>
      </c>
      <c r="D398" s="68" t="s">
        <v>361</v>
      </c>
      <c r="E398" s="68" t="s">
        <v>273</v>
      </c>
      <c r="F398" s="70">
        <v>152.34</v>
      </c>
      <c r="G398" s="70">
        <v>0</v>
      </c>
      <c r="H398" s="70">
        <v>0</v>
      </c>
      <c r="I398" s="70">
        <v>0</v>
      </c>
      <c r="J398" s="70">
        <v>0</v>
      </c>
      <c r="K398" s="70">
        <v>152.34</v>
      </c>
      <c r="L398" s="70">
        <v>136.24</v>
      </c>
      <c r="M398" s="70">
        <v>11.67</v>
      </c>
      <c r="N398" s="70">
        <v>4.43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</row>
    <row r="399" spans="1:24" ht="13.5">
      <c r="A399" s="69" t="s">
        <v>280</v>
      </c>
      <c r="B399" s="69" t="s">
        <v>269</v>
      </c>
      <c r="C399" s="69" t="s">
        <v>244</v>
      </c>
      <c r="D399" s="68" t="s">
        <v>361</v>
      </c>
      <c r="E399" s="68" t="s">
        <v>284</v>
      </c>
      <c r="F399" s="70">
        <v>3.79</v>
      </c>
      <c r="G399" s="70">
        <v>3.79</v>
      </c>
      <c r="H399" s="70">
        <v>0</v>
      </c>
      <c r="I399" s="70">
        <v>1.61</v>
      </c>
      <c r="J399" s="70">
        <v>2.18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</row>
    <row r="400" spans="1:24" ht="24">
      <c r="A400" s="69" t="s">
        <v>280</v>
      </c>
      <c r="B400" s="69" t="s">
        <v>269</v>
      </c>
      <c r="C400" s="69" t="s">
        <v>269</v>
      </c>
      <c r="D400" s="68" t="s">
        <v>361</v>
      </c>
      <c r="E400" s="68" t="s">
        <v>285</v>
      </c>
      <c r="F400" s="70">
        <v>24.75</v>
      </c>
      <c r="G400" s="70">
        <v>24.75</v>
      </c>
      <c r="H400" s="70">
        <v>24.75</v>
      </c>
      <c r="I400" s="70">
        <v>0</v>
      </c>
      <c r="J400" s="70">
        <v>0</v>
      </c>
      <c r="K400" s="70">
        <v>0</v>
      </c>
      <c r="L400" s="70">
        <v>0</v>
      </c>
      <c r="M400" s="70">
        <v>0</v>
      </c>
      <c r="N400" s="70">
        <v>0</v>
      </c>
      <c r="O400" s="70">
        <v>0</v>
      </c>
      <c r="P400" s="70">
        <v>0</v>
      </c>
      <c r="Q400" s="70">
        <v>0</v>
      </c>
      <c r="R400" s="70">
        <v>0</v>
      </c>
      <c r="S400" s="70">
        <v>0</v>
      </c>
      <c r="T400" s="70">
        <v>0</v>
      </c>
      <c r="U400" s="70">
        <v>0</v>
      </c>
      <c r="V400" s="70">
        <v>0</v>
      </c>
      <c r="W400" s="70">
        <v>0</v>
      </c>
      <c r="X400" s="70">
        <v>0</v>
      </c>
    </row>
    <row r="401" spans="1:24" ht="24">
      <c r="A401" s="69" t="s">
        <v>280</v>
      </c>
      <c r="B401" s="69" t="s">
        <v>269</v>
      </c>
      <c r="C401" s="69" t="s">
        <v>286</v>
      </c>
      <c r="D401" s="68" t="s">
        <v>361</v>
      </c>
      <c r="E401" s="68" t="s">
        <v>287</v>
      </c>
      <c r="F401" s="70">
        <v>9.9</v>
      </c>
      <c r="G401" s="70">
        <v>9.9</v>
      </c>
      <c r="H401" s="70">
        <v>9.9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</row>
    <row r="402" spans="1:24" ht="13.5">
      <c r="A402" s="69" t="s">
        <v>288</v>
      </c>
      <c r="B402" s="69" t="s">
        <v>290</v>
      </c>
      <c r="C402" s="69" t="s">
        <v>244</v>
      </c>
      <c r="D402" s="68" t="s">
        <v>361</v>
      </c>
      <c r="E402" s="68" t="s">
        <v>293</v>
      </c>
      <c r="F402" s="70">
        <v>9.9</v>
      </c>
      <c r="G402" s="70">
        <v>9.9</v>
      </c>
      <c r="H402" s="70">
        <v>9.9</v>
      </c>
      <c r="I402" s="70">
        <v>0</v>
      </c>
      <c r="J402" s="70">
        <v>0</v>
      </c>
      <c r="K402" s="70">
        <v>0</v>
      </c>
      <c r="L402" s="70">
        <v>0</v>
      </c>
      <c r="M402" s="70">
        <v>0</v>
      </c>
      <c r="N402" s="70">
        <v>0</v>
      </c>
      <c r="O402" s="70">
        <v>0</v>
      </c>
      <c r="P402" s="70">
        <v>0</v>
      </c>
      <c r="Q402" s="70">
        <v>0</v>
      </c>
      <c r="R402" s="70">
        <v>0</v>
      </c>
      <c r="S402" s="70">
        <v>0</v>
      </c>
      <c r="T402" s="70">
        <v>0</v>
      </c>
      <c r="U402" s="70">
        <v>0</v>
      </c>
      <c r="V402" s="70">
        <v>0</v>
      </c>
      <c r="W402" s="70">
        <v>0</v>
      </c>
      <c r="X402" s="70">
        <v>0</v>
      </c>
    </row>
    <row r="403" spans="1:24" ht="13.5">
      <c r="A403" s="69" t="s">
        <v>299</v>
      </c>
      <c r="B403" s="69" t="s">
        <v>244</v>
      </c>
      <c r="C403" s="69" t="s">
        <v>248</v>
      </c>
      <c r="D403" s="68" t="s">
        <v>361</v>
      </c>
      <c r="E403" s="68" t="s">
        <v>302</v>
      </c>
      <c r="F403" s="70">
        <v>14.85</v>
      </c>
      <c r="G403" s="70">
        <v>14.85</v>
      </c>
      <c r="H403" s="70">
        <v>14.85</v>
      </c>
      <c r="I403" s="70">
        <v>0</v>
      </c>
      <c r="J403" s="70">
        <v>0</v>
      </c>
      <c r="K403" s="70">
        <v>0</v>
      </c>
      <c r="L403" s="70">
        <v>0</v>
      </c>
      <c r="M403" s="70">
        <v>0</v>
      </c>
      <c r="N403" s="70">
        <v>0</v>
      </c>
      <c r="O403" s="70">
        <v>0</v>
      </c>
      <c r="P403" s="70">
        <v>0</v>
      </c>
      <c r="Q403" s="70">
        <v>0</v>
      </c>
      <c r="R403" s="70">
        <v>0</v>
      </c>
      <c r="S403" s="70">
        <v>0</v>
      </c>
      <c r="T403" s="70">
        <v>0</v>
      </c>
      <c r="U403" s="70">
        <v>0</v>
      </c>
      <c r="V403" s="70">
        <v>0</v>
      </c>
      <c r="W403" s="70">
        <v>0</v>
      </c>
      <c r="X403" s="70">
        <v>0</v>
      </c>
    </row>
    <row r="404" spans="1:24" ht="24">
      <c r="A404" s="69"/>
      <c r="B404" s="69"/>
      <c r="C404" s="69"/>
      <c r="D404" s="68" t="s">
        <v>464</v>
      </c>
      <c r="E404" s="68" t="s">
        <v>465</v>
      </c>
      <c r="F404" s="70">
        <v>455.44</v>
      </c>
      <c r="G404" s="70">
        <v>216.52</v>
      </c>
      <c r="H404" s="70">
        <v>169.35</v>
      </c>
      <c r="I404" s="70">
        <v>40.37</v>
      </c>
      <c r="J404" s="70">
        <v>6.8</v>
      </c>
      <c r="K404" s="70">
        <v>238.92</v>
      </c>
      <c r="L404" s="70">
        <v>180.79</v>
      </c>
      <c r="M404" s="70">
        <v>53.7</v>
      </c>
      <c r="N404" s="70">
        <v>4.43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</row>
    <row r="405" spans="1:24" ht="24">
      <c r="A405" s="69" t="s">
        <v>246</v>
      </c>
      <c r="B405" s="69" t="s">
        <v>269</v>
      </c>
      <c r="C405" s="69" t="s">
        <v>248</v>
      </c>
      <c r="D405" s="68" t="s">
        <v>361</v>
      </c>
      <c r="E405" s="68" t="s">
        <v>271</v>
      </c>
      <c r="F405" s="70">
        <v>177.08</v>
      </c>
      <c r="G405" s="70">
        <v>160.21</v>
      </c>
      <c r="H405" s="70">
        <v>115.19</v>
      </c>
      <c r="I405" s="70">
        <v>39.38</v>
      </c>
      <c r="J405" s="70">
        <v>5.64</v>
      </c>
      <c r="K405" s="70">
        <v>16.87</v>
      </c>
      <c r="L405" s="70">
        <v>16.87</v>
      </c>
      <c r="M405" s="70">
        <v>0</v>
      </c>
      <c r="N405" s="70">
        <v>0</v>
      </c>
      <c r="O405" s="70">
        <v>0</v>
      </c>
      <c r="P405" s="70">
        <v>0</v>
      </c>
      <c r="Q405" s="70">
        <v>0</v>
      </c>
      <c r="R405" s="70">
        <v>0</v>
      </c>
      <c r="S405" s="70">
        <v>0</v>
      </c>
      <c r="T405" s="70">
        <v>0</v>
      </c>
      <c r="U405" s="70">
        <v>0</v>
      </c>
      <c r="V405" s="70">
        <v>0</v>
      </c>
      <c r="W405" s="70">
        <v>0</v>
      </c>
      <c r="X405" s="70">
        <v>0</v>
      </c>
    </row>
    <row r="406" spans="1:24" ht="13.5">
      <c r="A406" s="69" t="s">
        <v>246</v>
      </c>
      <c r="B406" s="69" t="s">
        <v>269</v>
      </c>
      <c r="C406" s="69" t="s">
        <v>252</v>
      </c>
      <c r="D406" s="68" t="s">
        <v>361</v>
      </c>
      <c r="E406" s="68" t="s">
        <v>272</v>
      </c>
      <c r="F406" s="70">
        <v>3.1</v>
      </c>
      <c r="G406" s="70">
        <v>0</v>
      </c>
      <c r="H406" s="70">
        <v>0</v>
      </c>
      <c r="I406" s="70">
        <v>0</v>
      </c>
      <c r="J406" s="70">
        <v>0</v>
      </c>
      <c r="K406" s="70">
        <v>3.1</v>
      </c>
      <c r="L406" s="70">
        <v>3.1</v>
      </c>
      <c r="M406" s="70">
        <v>0</v>
      </c>
      <c r="N406" s="70">
        <v>0</v>
      </c>
      <c r="O406" s="70">
        <v>0</v>
      </c>
      <c r="P406" s="70">
        <v>0</v>
      </c>
      <c r="Q406" s="70">
        <v>0</v>
      </c>
      <c r="R406" s="70">
        <v>0</v>
      </c>
      <c r="S406" s="70">
        <v>0</v>
      </c>
      <c r="T406" s="70">
        <v>0</v>
      </c>
      <c r="U406" s="70">
        <v>0</v>
      </c>
      <c r="V406" s="70">
        <v>0</v>
      </c>
      <c r="W406" s="70">
        <v>0</v>
      </c>
      <c r="X406" s="70">
        <v>0</v>
      </c>
    </row>
    <row r="407" spans="1:24" ht="24">
      <c r="A407" s="69" t="s">
        <v>246</v>
      </c>
      <c r="B407" s="69" t="s">
        <v>269</v>
      </c>
      <c r="C407" s="69" t="s">
        <v>254</v>
      </c>
      <c r="D407" s="68" t="s">
        <v>361</v>
      </c>
      <c r="E407" s="68" t="s">
        <v>273</v>
      </c>
      <c r="F407" s="70">
        <v>218.95</v>
      </c>
      <c r="G407" s="70">
        <v>0</v>
      </c>
      <c r="H407" s="70">
        <v>0</v>
      </c>
      <c r="I407" s="70">
        <v>0</v>
      </c>
      <c r="J407" s="70">
        <v>0</v>
      </c>
      <c r="K407" s="70">
        <v>218.95</v>
      </c>
      <c r="L407" s="70">
        <v>160.82</v>
      </c>
      <c r="M407" s="70">
        <v>53.7</v>
      </c>
      <c r="N407" s="70">
        <v>4.43</v>
      </c>
      <c r="O407" s="70">
        <v>0</v>
      </c>
      <c r="P407" s="70">
        <v>0</v>
      </c>
      <c r="Q407" s="70">
        <v>0</v>
      </c>
      <c r="R407" s="70">
        <v>0</v>
      </c>
      <c r="S407" s="70">
        <v>0</v>
      </c>
      <c r="T407" s="70">
        <v>0</v>
      </c>
      <c r="U407" s="70">
        <v>0</v>
      </c>
      <c r="V407" s="70">
        <v>0</v>
      </c>
      <c r="W407" s="70">
        <v>0</v>
      </c>
      <c r="X407" s="70">
        <v>0</v>
      </c>
    </row>
    <row r="408" spans="1:24" ht="13.5">
      <c r="A408" s="69" t="s">
        <v>280</v>
      </c>
      <c r="B408" s="69" t="s">
        <v>269</v>
      </c>
      <c r="C408" s="69" t="s">
        <v>244</v>
      </c>
      <c r="D408" s="68" t="s">
        <v>361</v>
      </c>
      <c r="E408" s="68" t="s">
        <v>284</v>
      </c>
      <c r="F408" s="70">
        <v>2.15</v>
      </c>
      <c r="G408" s="70">
        <v>2.15</v>
      </c>
      <c r="H408" s="70">
        <v>0</v>
      </c>
      <c r="I408" s="70">
        <v>0.99</v>
      </c>
      <c r="J408" s="70">
        <v>1.16</v>
      </c>
      <c r="K408" s="70">
        <v>0</v>
      </c>
      <c r="L408" s="70">
        <v>0</v>
      </c>
      <c r="M408" s="70">
        <v>0</v>
      </c>
      <c r="N408" s="70">
        <v>0</v>
      </c>
      <c r="O408" s="70">
        <v>0</v>
      </c>
      <c r="P408" s="70">
        <v>0</v>
      </c>
      <c r="Q408" s="70">
        <v>0</v>
      </c>
      <c r="R408" s="70">
        <v>0</v>
      </c>
      <c r="S408" s="70">
        <v>0</v>
      </c>
      <c r="T408" s="70">
        <v>0</v>
      </c>
      <c r="U408" s="70">
        <v>0</v>
      </c>
      <c r="V408" s="70">
        <v>0</v>
      </c>
      <c r="W408" s="70">
        <v>0</v>
      </c>
      <c r="X408" s="70">
        <v>0</v>
      </c>
    </row>
    <row r="409" spans="1:24" ht="24">
      <c r="A409" s="69" t="s">
        <v>280</v>
      </c>
      <c r="B409" s="69" t="s">
        <v>269</v>
      </c>
      <c r="C409" s="69" t="s">
        <v>269</v>
      </c>
      <c r="D409" s="68" t="s">
        <v>361</v>
      </c>
      <c r="E409" s="68" t="s">
        <v>285</v>
      </c>
      <c r="F409" s="70">
        <v>22.56</v>
      </c>
      <c r="G409" s="70">
        <v>22.56</v>
      </c>
      <c r="H409" s="70">
        <v>22.56</v>
      </c>
      <c r="I409" s="70">
        <v>0</v>
      </c>
      <c r="J409" s="70">
        <v>0</v>
      </c>
      <c r="K409" s="70">
        <v>0</v>
      </c>
      <c r="L409" s="70">
        <v>0</v>
      </c>
      <c r="M409" s="70">
        <v>0</v>
      </c>
      <c r="N409" s="70">
        <v>0</v>
      </c>
      <c r="O409" s="70">
        <v>0</v>
      </c>
      <c r="P409" s="70">
        <v>0</v>
      </c>
      <c r="Q409" s="70">
        <v>0</v>
      </c>
      <c r="R409" s="70">
        <v>0</v>
      </c>
      <c r="S409" s="70">
        <v>0</v>
      </c>
      <c r="T409" s="70">
        <v>0</v>
      </c>
      <c r="U409" s="70">
        <v>0</v>
      </c>
      <c r="V409" s="70">
        <v>0</v>
      </c>
      <c r="W409" s="70">
        <v>0</v>
      </c>
      <c r="X409" s="70">
        <v>0</v>
      </c>
    </row>
    <row r="410" spans="1:24" ht="24">
      <c r="A410" s="69" t="s">
        <v>280</v>
      </c>
      <c r="B410" s="69" t="s">
        <v>269</v>
      </c>
      <c r="C410" s="69" t="s">
        <v>286</v>
      </c>
      <c r="D410" s="68" t="s">
        <v>361</v>
      </c>
      <c r="E410" s="68" t="s">
        <v>287</v>
      </c>
      <c r="F410" s="70">
        <v>9.03</v>
      </c>
      <c r="G410" s="70">
        <v>9.03</v>
      </c>
      <c r="H410" s="70">
        <v>9.03</v>
      </c>
      <c r="I410" s="70">
        <v>0</v>
      </c>
      <c r="J410" s="70">
        <v>0</v>
      </c>
      <c r="K410" s="70">
        <v>0</v>
      </c>
      <c r="L410" s="70">
        <v>0</v>
      </c>
      <c r="M410" s="70">
        <v>0</v>
      </c>
      <c r="N410" s="70">
        <v>0</v>
      </c>
      <c r="O410" s="70">
        <v>0</v>
      </c>
      <c r="P410" s="70">
        <v>0</v>
      </c>
      <c r="Q410" s="70">
        <v>0</v>
      </c>
      <c r="R410" s="70">
        <v>0</v>
      </c>
      <c r="S410" s="70">
        <v>0</v>
      </c>
      <c r="T410" s="70">
        <v>0</v>
      </c>
      <c r="U410" s="70">
        <v>0</v>
      </c>
      <c r="V410" s="70">
        <v>0</v>
      </c>
      <c r="W410" s="70">
        <v>0</v>
      </c>
      <c r="X410" s="70">
        <v>0</v>
      </c>
    </row>
    <row r="411" spans="1:24" ht="13.5">
      <c r="A411" s="69" t="s">
        <v>288</v>
      </c>
      <c r="B411" s="69" t="s">
        <v>290</v>
      </c>
      <c r="C411" s="69" t="s">
        <v>244</v>
      </c>
      <c r="D411" s="68" t="s">
        <v>361</v>
      </c>
      <c r="E411" s="68" t="s">
        <v>293</v>
      </c>
      <c r="F411" s="70">
        <v>9.03</v>
      </c>
      <c r="G411" s="70">
        <v>9.03</v>
      </c>
      <c r="H411" s="70">
        <v>9.03</v>
      </c>
      <c r="I411" s="70">
        <v>0</v>
      </c>
      <c r="J411" s="70">
        <v>0</v>
      </c>
      <c r="K411" s="70">
        <v>0</v>
      </c>
      <c r="L411" s="70">
        <v>0</v>
      </c>
      <c r="M411" s="70">
        <v>0</v>
      </c>
      <c r="N411" s="70">
        <v>0</v>
      </c>
      <c r="O411" s="70">
        <v>0</v>
      </c>
      <c r="P411" s="70">
        <v>0</v>
      </c>
      <c r="Q411" s="70">
        <v>0</v>
      </c>
      <c r="R411" s="70">
        <v>0</v>
      </c>
      <c r="S411" s="70">
        <v>0</v>
      </c>
      <c r="T411" s="70">
        <v>0</v>
      </c>
      <c r="U411" s="70">
        <v>0</v>
      </c>
      <c r="V411" s="70">
        <v>0</v>
      </c>
      <c r="W411" s="70">
        <v>0</v>
      </c>
      <c r="X411" s="70">
        <v>0</v>
      </c>
    </row>
    <row r="412" spans="1:24" ht="13.5">
      <c r="A412" s="69" t="s">
        <v>299</v>
      </c>
      <c r="B412" s="69" t="s">
        <v>244</v>
      </c>
      <c r="C412" s="69" t="s">
        <v>248</v>
      </c>
      <c r="D412" s="68" t="s">
        <v>361</v>
      </c>
      <c r="E412" s="68" t="s">
        <v>302</v>
      </c>
      <c r="F412" s="70">
        <v>13.54</v>
      </c>
      <c r="G412" s="70">
        <v>13.54</v>
      </c>
      <c r="H412" s="70">
        <v>13.54</v>
      </c>
      <c r="I412" s="70">
        <v>0</v>
      </c>
      <c r="J412" s="70">
        <v>0</v>
      </c>
      <c r="K412" s="70">
        <v>0</v>
      </c>
      <c r="L412" s="70">
        <v>0</v>
      </c>
      <c r="M412" s="70">
        <v>0</v>
      </c>
      <c r="N412" s="70">
        <v>0</v>
      </c>
      <c r="O412" s="70">
        <v>0</v>
      </c>
      <c r="P412" s="70">
        <v>0</v>
      </c>
      <c r="Q412" s="70">
        <v>0</v>
      </c>
      <c r="R412" s="70">
        <v>0</v>
      </c>
      <c r="S412" s="70">
        <v>0</v>
      </c>
      <c r="T412" s="70">
        <v>0</v>
      </c>
      <c r="U412" s="70">
        <v>0</v>
      </c>
      <c r="V412" s="70">
        <v>0</v>
      </c>
      <c r="W412" s="70">
        <v>0</v>
      </c>
      <c r="X412" s="70">
        <v>0</v>
      </c>
    </row>
    <row r="413" spans="1:24" ht="24">
      <c r="A413" s="69"/>
      <c r="B413" s="69"/>
      <c r="C413" s="69"/>
      <c r="D413" s="68" t="s">
        <v>467</v>
      </c>
      <c r="E413" s="68" t="s">
        <v>468</v>
      </c>
      <c r="F413" s="70">
        <v>6703.13</v>
      </c>
      <c r="G413" s="70">
        <v>160.11</v>
      </c>
      <c r="H413" s="70">
        <v>138.5</v>
      </c>
      <c r="I413" s="70">
        <v>16.39</v>
      </c>
      <c r="J413" s="70">
        <v>5.22</v>
      </c>
      <c r="K413" s="70">
        <v>6543.02</v>
      </c>
      <c r="L413" s="70">
        <v>0</v>
      </c>
      <c r="M413" s="70">
        <v>6448.42</v>
      </c>
      <c r="N413" s="70">
        <v>0</v>
      </c>
      <c r="O413" s="70">
        <v>0</v>
      </c>
      <c r="P413" s="70">
        <v>0</v>
      </c>
      <c r="Q413" s="70">
        <v>94.6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</row>
    <row r="414" spans="1:24" ht="24">
      <c r="A414" s="69" t="s">
        <v>246</v>
      </c>
      <c r="B414" s="69" t="s">
        <v>252</v>
      </c>
      <c r="C414" s="69" t="s">
        <v>248</v>
      </c>
      <c r="D414" s="68" t="s">
        <v>361</v>
      </c>
      <c r="E414" s="68" t="s">
        <v>261</v>
      </c>
      <c r="F414" s="70">
        <v>120.65</v>
      </c>
      <c r="G414" s="70">
        <v>120.65</v>
      </c>
      <c r="H414" s="70">
        <v>99.51</v>
      </c>
      <c r="I414" s="70">
        <v>16.27</v>
      </c>
      <c r="J414" s="70">
        <v>4.87</v>
      </c>
      <c r="K414" s="70">
        <v>0</v>
      </c>
      <c r="L414" s="70">
        <v>0</v>
      </c>
      <c r="M414" s="70">
        <v>0</v>
      </c>
      <c r="N414" s="70">
        <v>0</v>
      </c>
      <c r="O414" s="70">
        <v>0</v>
      </c>
      <c r="P414" s="70">
        <v>0</v>
      </c>
      <c r="Q414" s="70">
        <v>0</v>
      </c>
      <c r="R414" s="70">
        <v>0</v>
      </c>
      <c r="S414" s="70">
        <v>0</v>
      </c>
      <c r="T414" s="70">
        <v>0</v>
      </c>
      <c r="U414" s="70">
        <v>0</v>
      </c>
      <c r="V414" s="70">
        <v>0</v>
      </c>
      <c r="W414" s="70">
        <v>0</v>
      </c>
      <c r="X414" s="70">
        <v>0</v>
      </c>
    </row>
    <row r="415" spans="1:24" ht="13.5">
      <c r="A415" s="69" t="s">
        <v>246</v>
      </c>
      <c r="B415" s="69" t="s">
        <v>252</v>
      </c>
      <c r="C415" s="69" t="s">
        <v>254</v>
      </c>
      <c r="D415" s="68" t="s">
        <v>361</v>
      </c>
      <c r="E415" s="68" t="s">
        <v>263</v>
      </c>
      <c r="F415" s="70">
        <v>921.41</v>
      </c>
      <c r="G415" s="70">
        <v>0</v>
      </c>
      <c r="H415" s="70">
        <v>0</v>
      </c>
      <c r="I415" s="70">
        <v>0</v>
      </c>
      <c r="J415" s="70">
        <v>0</v>
      </c>
      <c r="K415" s="70">
        <v>921.41</v>
      </c>
      <c r="L415" s="70">
        <v>0</v>
      </c>
      <c r="M415" s="70">
        <v>861.86</v>
      </c>
      <c r="N415" s="70">
        <v>0</v>
      </c>
      <c r="O415" s="70">
        <v>0</v>
      </c>
      <c r="P415" s="70">
        <v>0</v>
      </c>
      <c r="Q415" s="70">
        <v>59.55</v>
      </c>
      <c r="R415" s="70">
        <v>0</v>
      </c>
      <c r="S415" s="70">
        <v>0</v>
      </c>
      <c r="T415" s="70">
        <v>0</v>
      </c>
      <c r="U415" s="70">
        <v>0</v>
      </c>
      <c r="V415" s="70">
        <v>0</v>
      </c>
      <c r="W415" s="70">
        <v>0</v>
      </c>
      <c r="X415" s="70">
        <v>0</v>
      </c>
    </row>
    <row r="416" spans="1:24" ht="13.5">
      <c r="A416" s="69" t="s">
        <v>246</v>
      </c>
      <c r="B416" s="69" t="s">
        <v>264</v>
      </c>
      <c r="C416" s="69" t="s">
        <v>244</v>
      </c>
      <c r="D416" s="68" t="s">
        <v>361</v>
      </c>
      <c r="E416" s="68" t="s">
        <v>267</v>
      </c>
      <c r="F416" s="70">
        <v>621.61</v>
      </c>
      <c r="G416" s="70">
        <v>0</v>
      </c>
      <c r="H416" s="70">
        <v>0</v>
      </c>
      <c r="I416" s="70">
        <v>0</v>
      </c>
      <c r="J416" s="70">
        <v>0</v>
      </c>
      <c r="K416" s="70">
        <v>621.61</v>
      </c>
      <c r="L416" s="70">
        <v>0</v>
      </c>
      <c r="M416" s="70">
        <v>586.56</v>
      </c>
      <c r="N416" s="70">
        <v>0</v>
      </c>
      <c r="O416" s="70">
        <v>0</v>
      </c>
      <c r="P416" s="70">
        <v>0</v>
      </c>
      <c r="Q416" s="70">
        <v>35.05</v>
      </c>
      <c r="R416" s="70">
        <v>0</v>
      </c>
      <c r="S416" s="70">
        <v>0</v>
      </c>
      <c r="T416" s="70">
        <v>0</v>
      </c>
      <c r="U416" s="70">
        <v>0</v>
      </c>
      <c r="V416" s="70">
        <v>0</v>
      </c>
      <c r="W416" s="70">
        <v>0</v>
      </c>
      <c r="X416" s="70">
        <v>0</v>
      </c>
    </row>
    <row r="417" spans="1:24" ht="24">
      <c r="A417" s="69" t="s">
        <v>246</v>
      </c>
      <c r="B417" s="69" t="s">
        <v>264</v>
      </c>
      <c r="C417" s="69" t="s">
        <v>254</v>
      </c>
      <c r="D417" s="68" t="s">
        <v>361</v>
      </c>
      <c r="E417" s="68" t="s">
        <v>268</v>
      </c>
      <c r="F417" s="70">
        <v>5000</v>
      </c>
      <c r="G417" s="70">
        <v>0</v>
      </c>
      <c r="H417" s="70">
        <v>0</v>
      </c>
      <c r="I417" s="70">
        <v>0</v>
      </c>
      <c r="J417" s="70">
        <v>0</v>
      </c>
      <c r="K417" s="70">
        <v>5000</v>
      </c>
      <c r="L417" s="70">
        <v>0</v>
      </c>
      <c r="M417" s="70">
        <v>5000</v>
      </c>
      <c r="N417" s="70">
        <v>0</v>
      </c>
      <c r="O417" s="70">
        <v>0</v>
      </c>
      <c r="P417" s="70">
        <v>0</v>
      </c>
      <c r="Q417" s="70">
        <v>0</v>
      </c>
      <c r="R417" s="70">
        <v>0</v>
      </c>
      <c r="S417" s="70">
        <v>0</v>
      </c>
      <c r="T417" s="70">
        <v>0</v>
      </c>
      <c r="U417" s="70">
        <v>0</v>
      </c>
      <c r="V417" s="70">
        <v>0</v>
      </c>
      <c r="W417" s="70">
        <v>0</v>
      </c>
      <c r="X417" s="70">
        <v>0</v>
      </c>
    </row>
    <row r="418" spans="1:24" ht="13.5">
      <c r="A418" s="69" t="s">
        <v>280</v>
      </c>
      <c r="B418" s="69" t="s">
        <v>269</v>
      </c>
      <c r="C418" s="69" t="s">
        <v>244</v>
      </c>
      <c r="D418" s="68" t="s">
        <v>361</v>
      </c>
      <c r="E418" s="68" t="s">
        <v>284</v>
      </c>
      <c r="F418" s="70">
        <v>0.47</v>
      </c>
      <c r="G418" s="70">
        <v>0.47</v>
      </c>
      <c r="H418" s="70">
        <v>0</v>
      </c>
      <c r="I418" s="70">
        <v>0.12</v>
      </c>
      <c r="J418" s="70">
        <v>0.35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</row>
    <row r="419" spans="1:24" ht="24">
      <c r="A419" s="69" t="s">
        <v>280</v>
      </c>
      <c r="B419" s="69" t="s">
        <v>269</v>
      </c>
      <c r="C419" s="69" t="s">
        <v>269</v>
      </c>
      <c r="D419" s="68" t="s">
        <v>361</v>
      </c>
      <c r="E419" s="68" t="s">
        <v>285</v>
      </c>
      <c r="F419" s="70">
        <v>19.49</v>
      </c>
      <c r="G419" s="70">
        <v>19.49</v>
      </c>
      <c r="H419" s="70">
        <v>19.49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</row>
    <row r="420" spans="1:24" ht="13.5">
      <c r="A420" s="69" t="s">
        <v>288</v>
      </c>
      <c r="B420" s="69" t="s">
        <v>290</v>
      </c>
      <c r="C420" s="69" t="s">
        <v>244</v>
      </c>
      <c r="D420" s="68" t="s">
        <v>361</v>
      </c>
      <c r="E420" s="68" t="s">
        <v>293</v>
      </c>
      <c r="F420" s="70">
        <v>7.8</v>
      </c>
      <c r="G420" s="70">
        <v>7.8</v>
      </c>
      <c r="H420" s="70">
        <v>7.8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</row>
    <row r="421" spans="1:24" ht="13.5">
      <c r="A421" s="69" t="s">
        <v>299</v>
      </c>
      <c r="B421" s="69" t="s">
        <v>244</v>
      </c>
      <c r="C421" s="69" t="s">
        <v>248</v>
      </c>
      <c r="D421" s="68" t="s">
        <v>361</v>
      </c>
      <c r="E421" s="68" t="s">
        <v>302</v>
      </c>
      <c r="F421" s="70">
        <v>11.7</v>
      </c>
      <c r="G421" s="70">
        <v>11.7</v>
      </c>
      <c r="H421" s="70">
        <v>11.7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</row>
    <row r="422" spans="1:24" ht="13.5">
      <c r="A422" s="69"/>
      <c r="B422" s="69"/>
      <c r="C422" s="69"/>
      <c r="D422" s="68" t="s">
        <v>469</v>
      </c>
      <c r="E422" s="68" t="s">
        <v>470</v>
      </c>
      <c r="F422" s="70">
        <v>1737.71</v>
      </c>
      <c r="G422" s="70">
        <v>75.99</v>
      </c>
      <c r="H422" s="70">
        <v>55.77</v>
      </c>
      <c r="I422" s="70">
        <v>17.8</v>
      </c>
      <c r="J422" s="70">
        <v>2.42</v>
      </c>
      <c r="K422" s="70">
        <v>1661.72</v>
      </c>
      <c r="L422" s="70">
        <v>319.26</v>
      </c>
      <c r="M422" s="70">
        <v>1110.56</v>
      </c>
      <c r="N422" s="70">
        <v>10.9</v>
      </c>
      <c r="O422" s="70">
        <v>0</v>
      </c>
      <c r="P422" s="70">
        <v>0</v>
      </c>
      <c r="Q422" s="70">
        <v>221</v>
      </c>
      <c r="R422" s="70">
        <v>0</v>
      </c>
      <c r="S422" s="70">
        <v>0</v>
      </c>
      <c r="T422" s="70">
        <v>0</v>
      </c>
      <c r="U422" s="70">
        <v>0</v>
      </c>
      <c r="V422" s="70">
        <v>0</v>
      </c>
      <c r="W422" s="70">
        <v>0</v>
      </c>
      <c r="X422" s="70">
        <v>0</v>
      </c>
    </row>
    <row r="423" spans="1:24" ht="24">
      <c r="A423" s="69" t="s">
        <v>246</v>
      </c>
      <c r="B423" s="69" t="s">
        <v>269</v>
      </c>
      <c r="C423" s="69" t="s">
        <v>248</v>
      </c>
      <c r="D423" s="68" t="s">
        <v>361</v>
      </c>
      <c r="E423" s="68" t="s">
        <v>271</v>
      </c>
      <c r="F423" s="70">
        <v>56.73</v>
      </c>
      <c r="G423" s="70">
        <v>56.73</v>
      </c>
      <c r="H423" s="70">
        <v>37.94</v>
      </c>
      <c r="I423" s="70">
        <v>16.93</v>
      </c>
      <c r="J423" s="70">
        <v>1.86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</row>
    <row r="424" spans="1:24" ht="24">
      <c r="A424" s="69" t="s">
        <v>246</v>
      </c>
      <c r="B424" s="69" t="s">
        <v>269</v>
      </c>
      <c r="C424" s="69" t="s">
        <v>254</v>
      </c>
      <c r="D424" s="68" t="s">
        <v>361</v>
      </c>
      <c r="E424" s="68" t="s">
        <v>273</v>
      </c>
      <c r="F424" s="70">
        <v>1661.72</v>
      </c>
      <c r="G424" s="70">
        <v>0</v>
      </c>
      <c r="H424" s="70">
        <v>0</v>
      </c>
      <c r="I424" s="70">
        <v>0</v>
      </c>
      <c r="J424" s="70">
        <v>0</v>
      </c>
      <c r="K424" s="70">
        <v>1661.72</v>
      </c>
      <c r="L424" s="70">
        <v>319.26</v>
      </c>
      <c r="M424" s="70">
        <v>1110.56</v>
      </c>
      <c r="N424" s="70">
        <v>10.9</v>
      </c>
      <c r="O424" s="70">
        <v>0</v>
      </c>
      <c r="P424" s="70">
        <v>0</v>
      </c>
      <c r="Q424" s="70">
        <v>221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</row>
    <row r="425" spans="1:24" ht="13.5">
      <c r="A425" s="69" t="s">
        <v>280</v>
      </c>
      <c r="B425" s="69" t="s">
        <v>269</v>
      </c>
      <c r="C425" s="69" t="s">
        <v>244</v>
      </c>
      <c r="D425" s="68" t="s">
        <v>361</v>
      </c>
      <c r="E425" s="68" t="s">
        <v>284</v>
      </c>
      <c r="F425" s="70">
        <v>1.43</v>
      </c>
      <c r="G425" s="70">
        <v>1.43</v>
      </c>
      <c r="H425" s="70">
        <v>0</v>
      </c>
      <c r="I425" s="70">
        <v>0.87</v>
      </c>
      <c r="J425" s="70">
        <v>0.56</v>
      </c>
      <c r="K425" s="70">
        <v>0</v>
      </c>
      <c r="L425" s="70">
        <v>0</v>
      </c>
      <c r="M425" s="70">
        <v>0</v>
      </c>
      <c r="N425" s="70">
        <v>0</v>
      </c>
      <c r="O425" s="70">
        <v>0</v>
      </c>
      <c r="P425" s="70">
        <v>0</v>
      </c>
      <c r="Q425" s="70">
        <v>0</v>
      </c>
      <c r="R425" s="70">
        <v>0</v>
      </c>
      <c r="S425" s="70">
        <v>0</v>
      </c>
      <c r="T425" s="70">
        <v>0</v>
      </c>
      <c r="U425" s="70">
        <v>0</v>
      </c>
      <c r="V425" s="70">
        <v>0</v>
      </c>
      <c r="W425" s="70">
        <v>0</v>
      </c>
      <c r="X425" s="70">
        <v>0</v>
      </c>
    </row>
    <row r="426" spans="1:24" ht="24">
      <c r="A426" s="69" t="s">
        <v>280</v>
      </c>
      <c r="B426" s="69" t="s">
        <v>269</v>
      </c>
      <c r="C426" s="69" t="s">
        <v>269</v>
      </c>
      <c r="D426" s="68" t="s">
        <v>361</v>
      </c>
      <c r="E426" s="68" t="s">
        <v>285</v>
      </c>
      <c r="F426" s="70">
        <v>7.43</v>
      </c>
      <c r="G426" s="70">
        <v>7.43</v>
      </c>
      <c r="H426" s="70">
        <v>7.43</v>
      </c>
      <c r="I426" s="70">
        <v>0</v>
      </c>
      <c r="J426" s="70">
        <v>0</v>
      </c>
      <c r="K426" s="70">
        <v>0</v>
      </c>
      <c r="L426" s="70">
        <v>0</v>
      </c>
      <c r="M426" s="70">
        <v>0</v>
      </c>
      <c r="N426" s="70">
        <v>0</v>
      </c>
      <c r="O426" s="70">
        <v>0</v>
      </c>
      <c r="P426" s="70">
        <v>0</v>
      </c>
      <c r="Q426" s="70">
        <v>0</v>
      </c>
      <c r="R426" s="70">
        <v>0</v>
      </c>
      <c r="S426" s="70">
        <v>0</v>
      </c>
      <c r="T426" s="70">
        <v>0</v>
      </c>
      <c r="U426" s="70">
        <v>0</v>
      </c>
      <c r="V426" s="70">
        <v>0</v>
      </c>
      <c r="W426" s="70">
        <v>0</v>
      </c>
      <c r="X426" s="70">
        <v>0</v>
      </c>
    </row>
    <row r="427" spans="1:24" ht="24">
      <c r="A427" s="69" t="s">
        <v>280</v>
      </c>
      <c r="B427" s="69" t="s">
        <v>269</v>
      </c>
      <c r="C427" s="69" t="s">
        <v>286</v>
      </c>
      <c r="D427" s="68" t="s">
        <v>361</v>
      </c>
      <c r="E427" s="68" t="s">
        <v>287</v>
      </c>
      <c r="F427" s="70">
        <v>2.97</v>
      </c>
      <c r="G427" s="70">
        <v>2.97</v>
      </c>
      <c r="H427" s="70">
        <v>2.97</v>
      </c>
      <c r="I427" s="70">
        <v>0</v>
      </c>
      <c r="J427" s="70">
        <v>0</v>
      </c>
      <c r="K427" s="70">
        <v>0</v>
      </c>
      <c r="L427" s="70">
        <v>0</v>
      </c>
      <c r="M427" s="70">
        <v>0</v>
      </c>
      <c r="N427" s="70">
        <v>0</v>
      </c>
      <c r="O427" s="70">
        <v>0</v>
      </c>
      <c r="P427" s="70">
        <v>0</v>
      </c>
      <c r="Q427" s="70">
        <v>0</v>
      </c>
      <c r="R427" s="70">
        <v>0</v>
      </c>
      <c r="S427" s="70">
        <v>0</v>
      </c>
      <c r="T427" s="70">
        <v>0</v>
      </c>
      <c r="U427" s="70">
        <v>0</v>
      </c>
      <c r="V427" s="70">
        <v>0</v>
      </c>
      <c r="W427" s="70">
        <v>0</v>
      </c>
      <c r="X427" s="70">
        <v>0</v>
      </c>
    </row>
    <row r="428" spans="1:24" ht="13.5">
      <c r="A428" s="69" t="s">
        <v>288</v>
      </c>
      <c r="B428" s="69" t="s">
        <v>290</v>
      </c>
      <c r="C428" s="69" t="s">
        <v>244</v>
      </c>
      <c r="D428" s="68" t="s">
        <v>361</v>
      </c>
      <c r="E428" s="68" t="s">
        <v>293</v>
      </c>
      <c r="F428" s="70">
        <v>2.97</v>
      </c>
      <c r="G428" s="70">
        <v>2.97</v>
      </c>
      <c r="H428" s="70">
        <v>2.97</v>
      </c>
      <c r="I428" s="70">
        <v>0</v>
      </c>
      <c r="J428" s="70">
        <v>0</v>
      </c>
      <c r="K428" s="70">
        <v>0</v>
      </c>
      <c r="L428" s="70">
        <v>0</v>
      </c>
      <c r="M428" s="70">
        <v>0</v>
      </c>
      <c r="N428" s="70">
        <v>0</v>
      </c>
      <c r="O428" s="70">
        <v>0</v>
      </c>
      <c r="P428" s="70">
        <v>0</v>
      </c>
      <c r="Q428" s="70">
        <v>0</v>
      </c>
      <c r="R428" s="70">
        <v>0</v>
      </c>
      <c r="S428" s="70">
        <v>0</v>
      </c>
      <c r="T428" s="70">
        <v>0</v>
      </c>
      <c r="U428" s="70">
        <v>0</v>
      </c>
      <c r="V428" s="70">
        <v>0</v>
      </c>
      <c r="W428" s="70">
        <v>0</v>
      </c>
      <c r="X428" s="70">
        <v>0</v>
      </c>
    </row>
    <row r="429" spans="1:24" ht="13.5">
      <c r="A429" s="69" t="s">
        <v>299</v>
      </c>
      <c r="B429" s="69" t="s">
        <v>244</v>
      </c>
      <c r="C429" s="69" t="s">
        <v>248</v>
      </c>
      <c r="D429" s="68" t="s">
        <v>361</v>
      </c>
      <c r="E429" s="68" t="s">
        <v>302</v>
      </c>
      <c r="F429" s="70">
        <v>4.46</v>
      </c>
      <c r="G429" s="70">
        <v>4.46</v>
      </c>
      <c r="H429" s="70">
        <v>4.46</v>
      </c>
      <c r="I429" s="70">
        <v>0</v>
      </c>
      <c r="J429" s="70">
        <v>0</v>
      </c>
      <c r="K429" s="70">
        <v>0</v>
      </c>
      <c r="L429" s="70">
        <v>0</v>
      </c>
      <c r="M429" s="70">
        <v>0</v>
      </c>
      <c r="N429" s="70">
        <v>0</v>
      </c>
      <c r="O429" s="70">
        <v>0</v>
      </c>
      <c r="P429" s="70">
        <v>0</v>
      </c>
      <c r="Q429" s="70">
        <v>0</v>
      </c>
      <c r="R429" s="70">
        <v>0</v>
      </c>
      <c r="S429" s="70">
        <v>0</v>
      </c>
      <c r="T429" s="70">
        <v>0</v>
      </c>
      <c r="U429" s="70">
        <v>0</v>
      </c>
      <c r="V429" s="70">
        <v>0</v>
      </c>
      <c r="W429" s="70">
        <v>0</v>
      </c>
      <c r="X429" s="70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徐峰</dc:creator>
  <cp:keywords/>
  <dc:description/>
  <cp:lastModifiedBy>陈程</cp:lastModifiedBy>
  <cp:lastPrinted>2017-01-20T03:37:50Z</cp:lastPrinted>
  <dcterms:created xsi:type="dcterms:W3CDTF">2017-01-20T02:12:47Z</dcterms:created>
  <dcterms:modified xsi:type="dcterms:W3CDTF">2018-02-23T06:55:31Z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1247386</vt:i4>
  </property>
</Properties>
</file>